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'Sheet1'!$A$1:$J$94</definedName>
  </definedNames>
  <calcPr fullCalcOnLoad="1"/>
</workbook>
</file>

<file path=xl/sharedStrings.xml><?xml version="1.0" encoding="utf-8"?>
<sst xmlns="http://schemas.openxmlformats.org/spreadsheetml/2006/main" count="92" uniqueCount="38">
  <si>
    <t>Organization</t>
  </si>
  <si>
    <t>Course</t>
  </si>
  <si>
    <t>Genre</t>
  </si>
  <si>
    <t>Strategies</t>
  </si>
  <si>
    <t>Parts of text</t>
  </si>
  <si>
    <t>Context</t>
  </si>
  <si>
    <t>Thesis</t>
  </si>
  <si>
    <t>Quotation</t>
  </si>
  <si>
    <t>Sentence fluency</t>
  </si>
  <si>
    <t>Language</t>
  </si>
  <si>
    <t>Parts of Text</t>
  </si>
  <si>
    <t>Sentence Fluency</t>
  </si>
  <si>
    <t>4s</t>
  </si>
  <si>
    <t>5s</t>
  </si>
  <si>
    <t>6s</t>
  </si>
  <si>
    <t>7s</t>
  </si>
  <si>
    <t>8s</t>
  </si>
  <si>
    <t>9s</t>
  </si>
  <si>
    <t>10s</t>
  </si>
  <si>
    <t>Counts</t>
  </si>
  <si>
    <t>n/a</t>
  </si>
  <si>
    <t>Totals</t>
  </si>
  <si>
    <t>Total 4s</t>
  </si>
  <si>
    <t>Total 5s</t>
  </si>
  <si>
    <t>Total 6s</t>
  </si>
  <si>
    <t>Total 7s</t>
  </si>
  <si>
    <t>Total 8s</t>
  </si>
  <si>
    <t>Total 9s</t>
  </si>
  <si>
    <t>Total 10s</t>
  </si>
  <si>
    <t>Averages</t>
  </si>
  <si>
    <t>All Classes</t>
  </si>
  <si>
    <t>All Categories</t>
  </si>
  <si>
    <t xml:space="preserve">% Total </t>
  </si>
  <si>
    <t>Below midpoint</t>
  </si>
  <si>
    <t>Above midpoint:</t>
  </si>
  <si>
    <t>7 or above</t>
  </si>
  <si>
    <t>Highest-scoring</t>
  </si>
  <si>
    <t>Lowest-scoring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</si>
</sst>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color indexed="48"/>
      <name val="Arial"/>
      <family val="2"/>
    </font>
    <font>
      <i/>
      <u val="single"/>
      <sz val="10"/>
      <name val="Arial"/>
      <family val="2"/>
    </font>
    <font>
      <sz val="10"/>
      <color indexed="48"/>
      <name val="Arial"/>
      <family val="0"/>
    </font>
    <font>
      <sz val="18"/>
      <color indexed="48"/>
      <name val="Arial"/>
      <family val="0"/>
    </font>
    <font>
      <sz val="10"/>
      <color indexed="1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10" fontId="0" fillId="0" borderId="0" xfId="57" applyNumberFormat="1" applyFont="1" applyAlignment="1">
      <alignment horizontal="left"/>
    </xf>
    <xf numFmtId="0" fontId="6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1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85"/>
          <c:w val="0.9745"/>
          <c:h val="0.94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Sheet1!$M$25:$M$31</c:f>
              <c:strCache/>
            </c:strRef>
          </c:cat>
          <c:val>
            <c:numRef>
              <c:f>Sheet1!$N$25:$N$31</c:f>
              <c:numCache/>
            </c:numRef>
          </c:val>
          <c:smooth val="1"/>
        </c:ser>
        <c:marker val="1"/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521"/>
        <c:crosses val="autoZero"/>
        <c:auto val="0"/>
        <c:lblOffset val="100"/>
        <c:tickLblSkip val="1"/>
        <c:noMultiLvlLbl val="0"/>
      </c:catAx>
      <c:valAx>
        <c:axId val="1594852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33</xdr:row>
      <xdr:rowOff>38100</xdr:rowOff>
    </xdr:from>
    <xdr:to>
      <xdr:col>38</xdr:col>
      <xdr:colOff>0</xdr:colOff>
      <xdr:row>55</xdr:row>
      <xdr:rowOff>57150</xdr:rowOff>
    </xdr:to>
    <xdr:graphicFrame>
      <xdr:nvGraphicFramePr>
        <xdr:cNvPr id="1" name="Chart 11"/>
        <xdr:cNvGraphicFramePr/>
      </xdr:nvGraphicFramePr>
      <xdr:xfrm>
        <a:off x="9210675" y="5543550"/>
        <a:ext cx="75342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4"/>
  <sheetViews>
    <sheetView tabSelected="1" zoomScale="85" zoomScaleNormal="85" zoomScalePageLayoutView="0" workbookViewId="0" topLeftCell="A4">
      <selection activeCell="O68" sqref="O68"/>
    </sheetView>
  </sheetViews>
  <sheetFormatPr defaultColWidth="9.140625" defaultRowHeight="12.75"/>
  <cols>
    <col min="1" max="1" width="10.140625" style="0" customWidth="1"/>
    <col min="2" max="2" width="8.7109375" style="0" customWidth="1"/>
    <col min="3" max="3" width="12.57421875" style="0" customWidth="1"/>
    <col min="4" max="4" width="14.28125" style="0" customWidth="1"/>
    <col min="5" max="5" width="10.7109375" style="0" customWidth="1"/>
    <col min="6" max="6" width="9.57421875" style="0" customWidth="1"/>
    <col min="7" max="7" width="11.57421875" style="0" customWidth="1"/>
    <col min="8" max="8" width="14.7109375" style="3" customWidth="1"/>
    <col min="9" max="9" width="10.140625" style="0" customWidth="1"/>
    <col min="10" max="10" width="12.57421875" style="0" customWidth="1"/>
    <col min="13" max="13" width="17.00390625" style="0" customWidth="1"/>
    <col min="14" max="14" width="5.28125" style="0" customWidth="1"/>
    <col min="15" max="15" width="7.421875" style="0" bestFit="1" customWidth="1"/>
    <col min="16" max="16" width="3.28125" style="0" customWidth="1"/>
    <col min="17" max="17" width="4.00390625" style="0" customWidth="1"/>
    <col min="18" max="19" width="3.140625" style="0" customWidth="1"/>
    <col min="20" max="20" width="4.140625" style="0" customWidth="1"/>
    <col min="21" max="33" width="3.8515625" style="0" customWidth="1"/>
    <col min="34" max="34" width="4.8515625" style="0" customWidth="1"/>
    <col min="35" max="40" width="3.8515625" style="0" customWidth="1"/>
    <col min="41" max="41" width="4.8515625" style="0" customWidth="1"/>
    <col min="46" max="46" width="17.8515625" style="0" bestFit="1" customWidth="1"/>
    <col min="47" max="47" width="12.28125" style="0" customWidth="1"/>
  </cols>
  <sheetData>
    <row r="1" spans="1:10" s="2" customFormat="1" ht="32.25" customHeight="1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7" t="s">
        <v>0</v>
      </c>
      <c r="I1" s="6" t="s">
        <v>8</v>
      </c>
      <c r="J1" s="6" t="s">
        <v>9</v>
      </c>
    </row>
    <row r="2" spans="1:10" ht="3" customHeight="1">
      <c r="A2" s="4"/>
      <c r="B2" s="1"/>
      <c r="C2" s="1"/>
      <c r="D2" s="1"/>
      <c r="E2" s="1"/>
      <c r="F2" s="1"/>
      <c r="G2" s="1"/>
      <c r="I2" s="1"/>
      <c r="J2" s="1"/>
    </row>
    <row r="3" spans="1:10" s="2" customFormat="1" ht="12.75">
      <c r="A3" s="2">
        <v>322</v>
      </c>
      <c r="B3" s="2">
        <v>7</v>
      </c>
      <c r="C3" s="2">
        <v>8</v>
      </c>
      <c r="D3" s="2">
        <v>7</v>
      </c>
      <c r="E3" s="2">
        <v>9</v>
      </c>
      <c r="F3" s="2">
        <v>8</v>
      </c>
      <c r="G3" s="2">
        <v>8</v>
      </c>
      <c r="H3" s="3">
        <v>9</v>
      </c>
      <c r="I3" s="2">
        <v>9</v>
      </c>
      <c r="J3" s="2">
        <v>9</v>
      </c>
    </row>
    <row r="4" spans="1:10" s="2" customFormat="1" ht="12.75">
      <c r="A4" s="2">
        <v>322</v>
      </c>
      <c r="B4" s="2">
        <v>8</v>
      </c>
      <c r="C4" s="2">
        <v>9</v>
      </c>
      <c r="D4" s="2">
        <v>10</v>
      </c>
      <c r="E4" s="2">
        <v>10</v>
      </c>
      <c r="F4" s="2">
        <v>9</v>
      </c>
      <c r="G4" s="2">
        <v>10</v>
      </c>
      <c r="H4" s="3">
        <v>9</v>
      </c>
      <c r="I4" s="2">
        <v>9</v>
      </c>
      <c r="J4" s="2">
        <v>9</v>
      </c>
    </row>
    <row r="5" spans="1:10" s="2" customFormat="1" ht="12.75">
      <c r="A5" s="2">
        <v>322</v>
      </c>
      <c r="B5" s="2">
        <v>8</v>
      </c>
      <c r="C5" s="2">
        <v>9</v>
      </c>
      <c r="D5" s="2">
        <v>8</v>
      </c>
      <c r="E5" s="2">
        <v>7</v>
      </c>
      <c r="F5" s="2">
        <v>8</v>
      </c>
      <c r="G5" s="2">
        <v>7</v>
      </c>
      <c r="H5" s="3">
        <v>9</v>
      </c>
      <c r="I5" s="2">
        <v>8</v>
      </c>
      <c r="J5" s="2">
        <v>8</v>
      </c>
    </row>
    <row r="6" spans="1:10" s="2" customFormat="1" ht="12.75">
      <c r="A6" s="2">
        <v>322</v>
      </c>
      <c r="B6" s="2">
        <v>9</v>
      </c>
      <c r="C6" s="2">
        <v>9</v>
      </c>
      <c r="D6" s="2">
        <v>8</v>
      </c>
      <c r="E6" s="2">
        <v>7</v>
      </c>
      <c r="F6" s="2">
        <v>9</v>
      </c>
      <c r="G6" s="2">
        <v>9</v>
      </c>
      <c r="H6" s="3">
        <v>8</v>
      </c>
      <c r="I6" s="2">
        <v>8</v>
      </c>
      <c r="J6" s="2">
        <v>7</v>
      </c>
    </row>
    <row r="7" spans="1:10" s="2" customFormat="1" ht="12.75">
      <c r="A7" s="2">
        <v>322</v>
      </c>
      <c r="B7" s="2">
        <v>9</v>
      </c>
      <c r="C7" s="2">
        <v>10</v>
      </c>
      <c r="D7" s="2">
        <v>9</v>
      </c>
      <c r="E7" s="2">
        <v>8</v>
      </c>
      <c r="F7" s="2">
        <v>9</v>
      </c>
      <c r="G7" s="2">
        <v>8</v>
      </c>
      <c r="H7" s="3">
        <v>9</v>
      </c>
      <c r="I7" s="2">
        <v>9</v>
      </c>
      <c r="J7" s="2">
        <v>9</v>
      </c>
    </row>
    <row r="8" spans="1:42" s="2" customFormat="1" ht="15.75">
      <c r="A8" s="2">
        <v>322</v>
      </c>
      <c r="B8" s="2">
        <v>6</v>
      </c>
      <c r="C8" s="2">
        <v>7</v>
      </c>
      <c r="D8" s="2">
        <v>8</v>
      </c>
      <c r="E8" s="2">
        <v>7</v>
      </c>
      <c r="F8" s="2">
        <v>8</v>
      </c>
      <c r="G8" s="2">
        <v>6</v>
      </c>
      <c r="H8" s="3">
        <v>7</v>
      </c>
      <c r="I8" s="2">
        <v>7</v>
      </c>
      <c r="J8" s="2">
        <v>7</v>
      </c>
      <c r="M8" s="21" t="s">
        <v>19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s="2" customFormat="1" ht="12.75">
      <c r="A9" s="2">
        <v>322</v>
      </c>
      <c r="B9" s="2">
        <v>9</v>
      </c>
      <c r="C9" s="2">
        <v>9</v>
      </c>
      <c r="D9" s="2">
        <v>10</v>
      </c>
      <c r="E9" s="2">
        <v>9</v>
      </c>
      <c r="F9" s="2">
        <v>8</v>
      </c>
      <c r="G9" s="2">
        <v>9</v>
      </c>
      <c r="H9" s="3">
        <v>9</v>
      </c>
      <c r="I9" s="2">
        <v>10</v>
      </c>
      <c r="J9" s="2">
        <v>10</v>
      </c>
      <c r="AP9"/>
    </row>
    <row r="10" spans="1:42" s="2" customFormat="1" ht="12.75">
      <c r="A10" s="2">
        <v>322</v>
      </c>
      <c r="B10" s="2">
        <v>8</v>
      </c>
      <c r="C10" s="2">
        <v>7</v>
      </c>
      <c r="D10" s="2">
        <v>8</v>
      </c>
      <c r="E10" s="2">
        <v>7</v>
      </c>
      <c r="F10" s="2">
        <v>7</v>
      </c>
      <c r="G10" s="2">
        <v>6</v>
      </c>
      <c r="H10" s="3">
        <v>7</v>
      </c>
      <c r="I10" s="2">
        <v>7</v>
      </c>
      <c r="J10" s="2">
        <v>8</v>
      </c>
      <c r="N10" s="20">
        <v>322</v>
      </c>
      <c r="O10" s="20"/>
      <c r="P10" s="20"/>
      <c r="Q10" s="20"/>
      <c r="R10" s="20"/>
      <c r="S10" s="20"/>
      <c r="T10" s="20"/>
      <c r="U10" s="20">
        <v>310</v>
      </c>
      <c r="V10" s="20"/>
      <c r="W10" s="20"/>
      <c r="X10" s="20"/>
      <c r="Y10" s="20"/>
      <c r="Z10" s="20"/>
      <c r="AA10" s="20"/>
      <c r="AB10" s="20">
        <v>580</v>
      </c>
      <c r="AC10" s="20"/>
      <c r="AD10" s="20"/>
      <c r="AE10" s="20"/>
      <c r="AF10" s="20"/>
      <c r="AG10" s="20"/>
      <c r="AH10" s="20"/>
      <c r="AI10" s="20">
        <v>360</v>
      </c>
      <c r="AJ10" s="20"/>
      <c r="AK10" s="20"/>
      <c r="AL10" s="20"/>
      <c r="AM10" s="20"/>
      <c r="AN10" s="20"/>
      <c r="AO10" s="20"/>
      <c r="AP10"/>
    </row>
    <row r="11" spans="1:42" s="2" customFormat="1" ht="12.75">
      <c r="A11" s="2">
        <v>322</v>
      </c>
      <c r="B11" s="2">
        <v>8</v>
      </c>
      <c r="C11" s="2">
        <v>7</v>
      </c>
      <c r="D11" s="2">
        <v>7</v>
      </c>
      <c r="E11" s="2">
        <v>6</v>
      </c>
      <c r="F11" s="2">
        <v>7</v>
      </c>
      <c r="G11" s="2">
        <v>8</v>
      </c>
      <c r="H11" s="3">
        <v>7</v>
      </c>
      <c r="I11" s="2">
        <v>7</v>
      </c>
      <c r="J11" s="2">
        <v>7</v>
      </c>
      <c r="N11" s="10" t="s">
        <v>12</v>
      </c>
      <c r="O11" s="10" t="s">
        <v>13</v>
      </c>
      <c r="P11" s="10" t="s">
        <v>14</v>
      </c>
      <c r="Q11" s="10" t="s">
        <v>15</v>
      </c>
      <c r="R11" s="10" t="s">
        <v>16</v>
      </c>
      <c r="S11" s="10" t="s">
        <v>17</v>
      </c>
      <c r="T11" s="10" t="s">
        <v>18</v>
      </c>
      <c r="U11" s="11" t="s">
        <v>12</v>
      </c>
      <c r="V11" s="11" t="s">
        <v>13</v>
      </c>
      <c r="W11" s="11" t="s">
        <v>14</v>
      </c>
      <c r="X11" s="11" t="s">
        <v>15</v>
      </c>
      <c r="Y11" s="11" t="s">
        <v>16</v>
      </c>
      <c r="Z11" s="11" t="s">
        <v>17</v>
      </c>
      <c r="AA11" s="11" t="s">
        <v>18</v>
      </c>
      <c r="AB11" s="10" t="s">
        <v>12</v>
      </c>
      <c r="AC11" s="10" t="s">
        <v>13</v>
      </c>
      <c r="AD11" s="10" t="s">
        <v>14</v>
      </c>
      <c r="AE11" s="10" t="s">
        <v>15</v>
      </c>
      <c r="AF11" s="10" t="s">
        <v>16</v>
      </c>
      <c r="AG11" s="10" t="s">
        <v>17</v>
      </c>
      <c r="AH11" s="10" t="s">
        <v>18</v>
      </c>
      <c r="AI11" s="12" t="s">
        <v>12</v>
      </c>
      <c r="AJ11" s="12" t="s">
        <v>13</v>
      </c>
      <c r="AK11" s="12" t="s">
        <v>14</v>
      </c>
      <c r="AL11" s="12" t="s">
        <v>15</v>
      </c>
      <c r="AM11" s="12" t="s">
        <v>16</v>
      </c>
      <c r="AN11" s="12" t="s">
        <v>17</v>
      </c>
      <c r="AO11" s="12" t="s">
        <v>18</v>
      </c>
      <c r="AP11"/>
    </row>
    <row r="12" spans="1:42" s="2" customFormat="1" ht="12.75">
      <c r="A12" s="2">
        <v>322</v>
      </c>
      <c r="B12" s="2">
        <v>7</v>
      </c>
      <c r="C12" s="2">
        <v>7</v>
      </c>
      <c r="D12" s="2">
        <v>8</v>
      </c>
      <c r="E12" s="2">
        <v>7</v>
      </c>
      <c r="F12" s="2">
        <v>9</v>
      </c>
      <c r="G12" s="2">
        <v>8</v>
      </c>
      <c r="H12" s="3">
        <v>7</v>
      </c>
      <c r="I12" s="2">
        <v>8</v>
      </c>
      <c r="J12" s="2">
        <v>7</v>
      </c>
      <c r="M12" s="2" t="s">
        <v>2</v>
      </c>
      <c r="N12" s="4">
        <v>0</v>
      </c>
      <c r="O12" s="4">
        <v>0</v>
      </c>
      <c r="P12" s="4">
        <v>7</v>
      </c>
      <c r="Q12" s="4">
        <v>13</v>
      </c>
      <c r="R12" s="4">
        <v>9</v>
      </c>
      <c r="S12" s="4">
        <v>3</v>
      </c>
      <c r="T12" s="4">
        <v>0</v>
      </c>
      <c r="U12" s="9">
        <v>0</v>
      </c>
      <c r="V12" s="9">
        <v>0</v>
      </c>
      <c r="W12" s="9">
        <v>0</v>
      </c>
      <c r="X12" s="9">
        <v>9</v>
      </c>
      <c r="Y12" s="9">
        <v>9</v>
      </c>
      <c r="Z12" s="9">
        <v>5</v>
      </c>
      <c r="AA12" s="9">
        <v>5</v>
      </c>
      <c r="AB12" s="4">
        <v>0</v>
      </c>
      <c r="AC12" s="4">
        <v>0</v>
      </c>
      <c r="AD12" s="4">
        <v>1</v>
      </c>
      <c r="AE12" s="4">
        <v>6</v>
      </c>
      <c r="AF12" s="4">
        <v>0</v>
      </c>
      <c r="AG12" s="4">
        <v>1</v>
      </c>
      <c r="AH12" s="4">
        <v>1</v>
      </c>
      <c r="AI12" s="13">
        <v>0</v>
      </c>
      <c r="AJ12" s="13">
        <v>0</v>
      </c>
      <c r="AK12" s="13">
        <v>1</v>
      </c>
      <c r="AL12" s="13">
        <v>7</v>
      </c>
      <c r="AM12" s="13">
        <v>7</v>
      </c>
      <c r="AN12" s="13">
        <v>7</v>
      </c>
      <c r="AO12" s="13">
        <v>0</v>
      </c>
      <c r="AP12"/>
    </row>
    <row r="13" spans="1:42" s="2" customFormat="1" ht="12.75">
      <c r="A13" s="2">
        <v>322</v>
      </c>
      <c r="B13" s="2">
        <v>7</v>
      </c>
      <c r="C13" s="2">
        <v>6</v>
      </c>
      <c r="D13" s="2">
        <v>7</v>
      </c>
      <c r="E13" s="2">
        <v>8</v>
      </c>
      <c r="F13" s="2">
        <v>6</v>
      </c>
      <c r="G13" s="2">
        <v>7</v>
      </c>
      <c r="H13" s="3">
        <v>8</v>
      </c>
      <c r="I13" s="2">
        <v>8</v>
      </c>
      <c r="J13" s="2">
        <v>8</v>
      </c>
      <c r="M13" s="2" t="s">
        <v>3</v>
      </c>
      <c r="N13" s="4">
        <v>0</v>
      </c>
      <c r="O13" s="4">
        <v>1</v>
      </c>
      <c r="P13" s="4">
        <v>5</v>
      </c>
      <c r="Q13" s="4">
        <v>12</v>
      </c>
      <c r="R13" s="4">
        <v>8</v>
      </c>
      <c r="S13" s="4">
        <v>5</v>
      </c>
      <c r="T13" s="4">
        <v>1</v>
      </c>
      <c r="U13" s="9">
        <v>0</v>
      </c>
      <c r="V13" s="9">
        <v>0</v>
      </c>
      <c r="W13" s="9">
        <v>3</v>
      </c>
      <c r="X13" s="9">
        <v>7</v>
      </c>
      <c r="Y13" s="9">
        <v>8</v>
      </c>
      <c r="Z13" s="9">
        <v>6</v>
      </c>
      <c r="AA13" s="9">
        <v>4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5</v>
      </c>
      <c r="AH13" s="4">
        <v>4</v>
      </c>
      <c r="AI13" s="13">
        <v>0</v>
      </c>
      <c r="AJ13" s="13">
        <v>0</v>
      </c>
      <c r="AK13" s="13">
        <v>0</v>
      </c>
      <c r="AL13" s="13">
        <v>6</v>
      </c>
      <c r="AM13" s="13">
        <v>5</v>
      </c>
      <c r="AN13" s="13">
        <v>12</v>
      </c>
      <c r="AO13" s="13">
        <v>0</v>
      </c>
      <c r="AP13"/>
    </row>
    <row r="14" spans="1:42" s="2" customFormat="1" ht="12.75">
      <c r="A14" s="2">
        <v>322</v>
      </c>
      <c r="B14" s="2">
        <v>6</v>
      </c>
      <c r="C14" s="2">
        <v>6</v>
      </c>
      <c r="D14" s="2">
        <v>5</v>
      </c>
      <c r="E14" s="2">
        <v>6</v>
      </c>
      <c r="F14" s="2">
        <v>5</v>
      </c>
      <c r="G14" s="2">
        <v>6</v>
      </c>
      <c r="H14" s="3">
        <v>5</v>
      </c>
      <c r="I14" s="2">
        <v>6</v>
      </c>
      <c r="J14" s="2">
        <v>6</v>
      </c>
      <c r="M14" s="2" t="s">
        <v>10</v>
      </c>
      <c r="N14" s="4">
        <v>0</v>
      </c>
      <c r="O14" s="4">
        <v>1</v>
      </c>
      <c r="P14" s="4">
        <v>6</v>
      </c>
      <c r="Q14" s="4">
        <v>9</v>
      </c>
      <c r="R14" s="4">
        <v>11</v>
      </c>
      <c r="S14" s="4">
        <v>2</v>
      </c>
      <c r="T14" s="4">
        <v>3</v>
      </c>
      <c r="U14" s="9">
        <v>0</v>
      </c>
      <c r="V14" s="9">
        <v>0</v>
      </c>
      <c r="W14" s="9">
        <v>2</v>
      </c>
      <c r="X14" s="9">
        <v>5</v>
      </c>
      <c r="Y14" s="9">
        <v>9</v>
      </c>
      <c r="Z14" s="9">
        <v>10</v>
      </c>
      <c r="AA14" s="9">
        <v>2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1</v>
      </c>
      <c r="AH14" s="4">
        <v>7</v>
      </c>
      <c r="AI14" s="13">
        <v>0</v>
      </c>
      <c r="AJ14" s="13">
        <v>0</v>
      </c>
      <c r="AK14" s="13">
        <v>0</v>
      </c>
      <c r="AL14" s="13">
        <v>5</v>
      </c>
      <c r="AM14" s="13">
        <v>6</v>
      </c>
      <c r="AN14" s="13">
        <v>9</v>
      </c>
      <c r="AO14" s="13">
        <v>3</v>
      </c>
      <c r="AP14"/>
    </row>
    <row r="15" spans="1:42" s="2" customFormat="1" ht="12.75">
      <c r="A15" s="2">
        <v>322</v>
      </c>
      <c r="B15" s="2">
        <v>8</v>
      </c>
      <c r="C15" s="2">
        <v>9</v>
      </c>
      <c r="D15" s="2">
        <v>10</v>
      </c>
      <c r="E15" s="2">
        <v>8</v>
      </c>
      <c r="F15" s="2">
        <v>7</v>
      </c>
      <c r="G15" s="2">
        <v>8</v>
      </c>
      <c r="H15" s="3">
        <v>9</v>
      </c>
      <c r="I15" s="2">
        <v>8</v>
      </c>
      <c r="J15" s="2">
        <v>8</v>
      </c>
      <c r="M15" s="2" t="s">
        <v>5</v>
      </c>
      <c r="N15" s="4">
        <v>0</v>
      </c>
      <c r="O15" s="4">
        <v>1</v>
      </c>
      <c r="P15" s="4">
        <v>5</v>
      </c>
      <c r="Q15" s="4">
        <v>13</v>
      </c>
      <c r="R15" s="4">
        <v>8</v>
      </c>
      <c r="S15" s="4">
        <v>4</v>
      </c>
      <c r="T15" s="4">
        <v>1</v>
      </c>
      <c r="U15" s="9">
        <v>0</v>
      </c>
      <c r="V15" s="9">
        <v>0</v>
      </c>
      <c r="W15" s="9">
        <v>1</v>
      </c>
      <c r="X15" s="9">
        <v>10</v>
      </c>
      <c r="Y15" s="9">
        <v>6</v>
      </c>
      <c r="Z15" s="9">
        <v>5</v>
      </c>
      <c r="AA15" s="9">
        <v>6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5</v>
      </c>
      <c r="AH15" s="4">
        <v>4</v>
      </c>
      <c r="AI15" s="13">
        <v>0</v>
      </c>
      <c r="AJ15" s="13">
        <v>1</v>
      </c>
      <c r="AK15" s="13">
        <v>0</v>
      </c>
      <c r="AL15" s="13">
        <v>6</v>
      </c>
      <c r="AM15" s="13">
        <v>8</v>
      </c>
      <c r="AN15" s="13">
        <v>5</v>
      </c>
      <c r="AO15" s="13">
        <v>3</v>
      </c>
      <c r="AP15"/>
    </row>
    <row r="16" spans="1:42" s="2" customFormat="1" ht="12.75">
      <c r="A16" s="2">
        <v>322</v>
      </c>
      <c r="B16" s="2">
        <v>8</v>
      </c>
      <c r="C16" s="2">
        <v>7</v>
      </c>
      <c r="D16" s="2">
        <v>7</v>
      </c>
      <c r="E16" s="2">
        <v>8</v>
      </c>
      <c r="F16" s="2">
        <v>7</v>
      </c>
      <c r="G16" s="2">
        <v>7</v>
      </c>
      <c r="H16" s="3">
        <v>7</v>
      </c>
      <c r="I16" s="2">
        <v>7</v>
      </c>
      <c r="J16" s="2">
        <v>7</v>
      </c>
      <c r="M16" s="2" t="s">
        <v>6</v>
      </c>
      <c r="N16" s="4">
        <v>0</v>
      </c>
      <c r="O16" s="4">
        <v>2</v>
      </c>
      <c r="P16" s="4">
        <v>5</v>
      </c>
      <c r="Q16" s="4">
        <v>8</v>
      </c>
      <c r="R16" s="4">
        <v>12</v>
      </c>
      <c r="S16" s="4">
        <v>5</v>
      </c>
      <c r="T16" s="4">
        <v>0</v>
      </c>
      <c r="U16" s="9">
        <v>0</v>
      </c>
      <c r="V16" s="9">
        <v>0</v>
      </c>
      <c r="W16" s="9">
        <v>1</v>
      </c>
      <c r="X16" s="9">
        <v>8</v>
      </c>
      <c r="Y16" s="9">
        <v>9</v>
      </c>
      <c r="Z16" s="9">
        <v>5</v>
      </c>
      <c r="AA16" s="9">
        <v>5</v>
      </c>
      <c r="AB16" s="4">
        <v>0</v>
      </c>
      <c r="AC16" s="4">
        <v>0</v>
      </c>
      <c r="AD16" s="4">
        <v>0</v>
      </c>
      <c r="AE16" s="4">
        <v>0</v>
      </c>
      <c r="AF16" s="4">
        <v>2</v>
      </c>
      <c r="AG16" s="4">
        <v>1</v>
      </c>
      <c r="AH16" s="4">
        <v>6</v>
      </c>
      <c r="AI16" s="13">
        <v>0</v>
      </c>
      <c r="AJ16" s="13">
        <v>1</v>
      </c>
      <c r="AK16" s="13">
        <v>1</v>
      </c>
      <c r="AL16" s="13">
        <v>6</v>
      </c>
      <c r="AM16" s="13">
        <v>4</v>
      </c>
      <c r="AN16" s="13">
        <v>6</v>
      </c>
      <c r="AO16" s="13">
        <v>5</v>
      </c>
      <c r="AP16"/>
    </row>
    <row r="17" spans="1:42" s="2" customFormat="1" ht="12.75">
      <c r="A17" s="2">
        <v>322</v>
      </c>
      <c r="B17" s="2">
        <v>8</v>
      </c>
      <c r="C17" s="2">
        <v>7</v>
      </c>
      <c r="D17" s="2">
        <v>6</v>
      </c>
      <c r="E17" s="2">
        <v>7</v>
      </c>
      <c r="F17" s="2">
        <v>6</v>
      </c>
      <c r="G17" s="2">
        <v>7</v>
      </c>
      <c r="H17" s="3">
        <v>7</v>
      </c>
      <c r="I17" s="2">
        <v>7</v>
      </c>
      <c r="J17" s="2">
        <v>6</v>
      </c>
      <c r="M17" s="2" t="s">
        <v>7</v>
      </c>
      <c r="N17" s="4">
        <v>0</v>
      </c>
      <c r="O17" s="4">
        <v>2</v>
      </c>
      <c r="P17" s="4">
        <v>7</v>
      </c>
      <c r="Q17" s="4">
        <v>11</v>
      </c>
      <c r="R17" s="4">
        <v>8</v>
      </c>
      <c r="S17" s="4">
        <v>3</v>
      </c>
      <c r="T17" s="4">
        <v>1</v>
      </c>
      <c r="U17" s="9">
        <v>0</v>
      </c>
      <c r="V17" s="9">
        <v>0</v>
      </c>
      <c r="W17" s="9">
        <v>2</v>
      </c>
      <c r="X17" s="9">
        <v>6</v>
      </c>
      <c r="Y17" s="9">
        <v>10</v>
      </c>
      <c r="Z17" s="9">
        <v>8</v>
      </c>
      <c r="AA17" s="9">
        <v>2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2</v>
      </c>
      <c r="AH17" s="4">
        <v>6</v>
      </c>
      <c r="AI17" s="13">
        <v>1</v>
      </c>
      <c r="AJ17" s="13">
        <v>0</v>
      </c>
      <c r="AK17" s="13">
        <v>5</v>
      </c>
      <c r="AL17" s="13">
        <v>6</v>
      </c>
      <c r="AM17" s="13">
        <v>1</v>
      </c>
      <c r="AN17" s="13">
        <v>5</v>
      </c>
      <c r="AO17" s="13">
        <v>5</v>
      </c>
      <c r="AP17"/>
    </row>
    <row r="18" spans="1:42" s="2" customFormat="1" ht="12.75">
      <c r="A18" s="2">
        <v>322</v>
      </c>
      <c r="B18" s="2">
        <v>8</v>
      </c>
      <c r="C18" s="2">
        <v>8</v>
      </c>
      <c r="D18" s="2">
        <v>8</v>
      </c>
      <c r="E18" s="2">
        <v>9</v>
      </c>
      <c r="F18" s="2">
        <v>8</v>
      </c>
      <c r="G18" s="2">
        <v>7</v>
      </c>
      <c r="H18" s="3">
        <v>7</v>
      </c>
      <c r="I18" s="2">
        <v>8</v>
      </c>
      <c r="J18" s="2">
        <v>8</v>
      </c>
      <c r="M18" s="2" t="s">
        <v>0</v>
      </c>
      <c r="N18" s="4">
        <v>0</v>
      </c>
      <c r="O18" s="4">
        <v>3</v>
      </c>
      <c r="P18" s="4">
        <v>3</v>
      </c>
      <c r="Q18" s="4">
        <v>15</v>
      </c>
      <c r="R18" s="4">
        <v>5</v>
      </c>
      <c r="S18" s="4">
        <v>6</v>
      </c>
      <c r="T18" s="4">
        <v>0</v>
      </c>
      <c r="U18" s="9">
        <v>0</v>
      </c>
      <c r="V18" s="9">
        <v>0</v>
      </c>
      <c r="W18" s="9">
        <v>0</v>
      </c>
      <c r="X18" s="9">
        <v>8</v>
      </c>
      <c r="Y18" s="9">
        <v>11</v>
      </c>
      <c r="Z18" s="9">
        <v>5</v>
      </c>
      <c r="AA18" s="9">
        <v>4</v>
      </c>
      <c r="AB18" s="4">
        <v>0</v>
      </c>
      <c r="AC18" s="4">
        <v>0</v>
      </c>
      <c r="AD18" s="4">
        <v>0</v>
      </c>
      <c r="AE18" s="4">
        <v>0</v>
      </c>
      <c r="AF18" s="4">
        <v>4</v>
      </c>
      <c r="AG18" s="4">
        <v>1</v>
      </c>
      <c r="AH18" s="4">
        <v>4</v>
      </c>
      <c r="AI18" s="13">
        <v>0</v>
      </c>
      <c r="AJ18" s="13">
        <v>0</v>
      </c>
      <c r="AK18" s="13">
        <v>1</v>
      </c>
      <c r="AL18" s="13">
        <v>8</v>
      </c>
      <c r="AM18" s="13">
        <v>5</v>
      </c>
      <c r="AN18" s="13">
        <v>6</v>
      </c>
      <c r="AO18" s="13">
        <v>3</v>
      </c>
      <c r="AP18"/>
    </row>
    <row r="19" spans="1:42" s="2" customFormat="1" ht="12.75">
      <c r="A19" s="2">
        <v>322</v>
      </c>
      <c r="B19" s="2">
        <v>7</v>
      </c>
      <c r="C19" s="2">
        <v>8</v>
      </c>
      <c r="D19" s="2">
        <v>8</v>
      </c>
      <c r="E19" s="2">
        <v>9</v>
      </c>
      <c r="F19" s="2">
        <v>8</v>
      </c>
      <c r="G19" s="2">
        <v>9</v>
      </c>
      <c r="H19" s="3">
        <v>8</v>
      </c>
      <c r="I19" s="2">
        <v>7</v>
      </c>
      <c r="J19" s="2">
        <v>8</v>
      </c>
      <c r="M19" s="2" t="s">
        <v>11</v>
      </c>
      <c r="N19" s="4">
        <v>0</v>
      </c>
      <c r="O19" s="4">
        <v>0</v>
      </c>
      <c r="P19" s="4">
        <v>1</v>
      </c>
      <c r="Q19" s="4">
        <v>15</v>
      </c>
      <c r="R19" s="4">
        <v>12</v>
      </c>
      <c r="S19" s="4">
        <v>3</v>
      </c>
      <c r="T19" s="4">
        <v>1</v>
      </c>
      <c r="U19" s="9">
        <v>0</v>
      </c>
      <c r="V19" s="9">
        <v>0</v>
      </c>
      <c r="W19" s="9">
        <v>0</v>
      </c>
      <c r="X19" s="9">
        <v>8</v>
      </c>
      <c r="Y19" s="9">
        <v>9</v>
      </c>
      <c r="Z19" s="9">
        <v>9</v>
      </c>
      <c r="AA19" s="9">
        <v>1</v>
      </c>
      <c r="AB19" s="4">
        <v>0</v>
      </c>
      <c r="AC19" s="4">
        <v>0</v>
      </c>
      <c r="AD19" s="4">
        <v>0</v>
      </c>
      <c r="AE19" s="4">
        <v>0</v>
      </c>
      <c r="AF19" s="4">
        <v>3</v>
      </c>
      <c r="AG19" s="4">
        <v>4</v>
      </c>
      <c r="AH19" s="4">
        <v>2</v>
      </c>
      <c r="AI19" s="13" t="s">
        <v>20</v>
      </c>
      <c r="AJ19" s="13" t="s">
        <v>20</v>
      </c>
      <c r="AK19" s="13" t="s">
        <v>20</v>
      </c>
      <c r="AL19" s="13" t="s">
        <v>20</v>
      </c>
      <c r="AM19" s="13" t="s">
        <v>20</v>
      </c>
      <c r="AN19" s="13" t="s">
        <v>20</v>
      </c>
      <c r="AO19" s="13" t="s">
        <v>20</v>
      </c>
      <c r="AP19"/>
    </row>
    <row r="20" spans="1:42" s="2" customFormat="1" ht="12.75">
      <c r="A20" s="2">
        <v>322</v>
      </c>
      <c r="B20" s="2">
        <v>7</v>
      </c>
      <c r="C20" s="2">
        <v>7</v>
      </c>
      <c r="D20" s="2">
        <v>6</v>
      </c>
      <c r="E20" s="2">
        <v>7</v>
      </c>
      <c r="F20" s="2">
        <v>6</v>
      </c>
      <c r="G20" s="2">
        <v>7</v>
      </c>
      <c r="H20" s="3">
        <v>7</v>
      </c>
      <c r="I20" s="2">
        <v>7</v>
      </c>
      <c r="J20" s="2">
        <v>7</v>
      </c>
      <c r="M20" s="2" t="s">
        <v>9</v>
      </c>
      <c r="N20" s="4">
        <v>0</v>
      </c>
      <c r="O20" s="4">
        <v>0</v>
      </c>
      <c r="P20" s="4">
        <v>4</v>
      </c>
      <c r="Q20" s="4">
        <v>11</v>
      </c>
      <c r="R20" s="4">
        <v>13</v>
      </c>
      <c r="S20" s="4">
        <v>3</v>
      </c>
      <c r="T20" s="4">
        <v>1</v>
      </c>
      <c r="U20" s="9">
        <v>0</v>
      </c>
      <c r="V20" s="9">
        <v>0</v>
      </c>
      <c r="W20" s="9">
        <v>0</v>
      </c>
      <c r="X20" s="9">
        <v>9</v>
      </c>
      <c r="Y20" s="9">
        <v>7</v>
      </c>
      <c r="Z20" s="9">
        <v>6</v>
      </c>
      <c r="AA20" s="9">
        <v>5</v>
      </c>
      <c r="AB20" s="4">
        <v>0</v>
      </c>
      <c r="AC20" s="4">
        <v>0</v>
      </c>
      <c r="AD20" s="4">
        <v>0</v>
      </c>
      <c r="AE20" s="4">
        <v>0</v>
      </c>
      <c r="AF20" s="4">
        <v>4</v>
      </c>
      <c r="AG20" s="4">
        <v>2</v>
      </c>
      <c r="AH20" s="4">
        <v>3</v>
      </c>
      <c r="AI20" s="13" t="s">
        <v>20</v>
      </c>
      <c r="AJ20" s="13" t="s">
        <v>20</v>
      </c>
      <c r="AK20" s="13" t="s">
        <v>20</v>
      </c>
      <c r="AL20" s="13" t="s">
        <v>20</v>
      </c>
      <c r="AM20" s="13" t="s">
        <v>20</v>
      </c>
      <c r="AN20" s="13" t="s">
        <v>20</v>
      </c>
      <c r="AO20" s="13" t="s">
        <v>20</v>
      </c>
      <c r="AP20"/>
    </row>
    <row r="21" spans="1:42" s="2" customFormat="1" ht="12.75">
      <c r="A21" s="2">
        <v>322</v>
      </c>
      <c r="B21" s="2">
        <v>6</v>
      </c>
      <c r="C21" s="2">
        <v>5</v>
      </c>
      <c r="D21" s="2">
        <v>6</v>
      </c>
      <c r="E21" s="2">
        <v>6</v>
      </c>
      <c r="F21" s="2">
        <v>5</v>
      </c>
      <c r="G21" s="2">
        <v>7</v>
      </c>
      <c r="H21" s="3">
        <v>6</v>
      </c>
      <c r="I21" s="2">
        <v>7</v>
      </c>
      <c r="J21" s="2">
        <v>7</v>
      </c>
      <c r="AP21"/>
    </row>
    <row r="22" spans="1:42" s="2" customFormat="1" ht="12.75">
      <c r="A22" s="2">
        <v>322</v>
      </c>
      <c r="B22" s="2">
        <v>6</v>
      </c>
      <c r="C22" s="2">
        <v>6</v>
      </c>
      <c r="D22" s="2">
        <v>7</v>
      </c>
      <c r="E22" s="2">
        <v>7</v>
      </c>
      <c r="F22" s="2">
        <v>8</v>
      </c>
      <c r="G22" s="2">
        <v>6</v>
      </c>
      <c r="H22" s="3">
        <v>6</v>
      </c>
      <c r="I22" s="2">
        <v>8</v>
      </c>
      <c r="J22" s="2">
        <v>7</v>
      </c>
      <c r="M22" s="2" t="s">
        <v>21</v>
      </c>
      <c r="N22" s="4">
        <f>SUM(N12:N20)</f>
        <v>0</v>
      </c>
      <c r="O22" s="4">
        <f aca="true" t="shared" si="0" ref="O22:AO22">SUM(O12:O20)</f>
        <v>10</v>
      </c>
      <c r="P22" s="4">
        <f t="shared" si="0"/>
        <v>43</v>
      </c>
      <c r="Q22" s="4">
        <f t="shared" si="0"/>
        <v>107</v>
      </c>
      <c r="R22" s="4">
        <f t="shared" si="0"/>
        <v>86</v>
      </c>
      <c r="S22" s="4">
        <f t="shared" si="0"/>
        <v>34</v>
      </c>
      <c r="T22" s="4">
        <f t="shared" si="0"/>
        <v>8</v>
      </c>
      <c r="U22" s="9">
        <f t="shared" si="0"/>
        <v>0</v>
      </c>
      <c r="V22" s="9">
        <f t="shared" si="0"/>
        <v>0</v>
      </c>
      <c r="W22" s="9">
        <f t="shared" si="0"/>
        <v>9</v>
      </c>
      <c r="X22" s="9">
        <f t="shared" si="0"/>
        <v>70</v>
      </c>
      <c r="Y22" s="9">
        <f t="shared" si="0"/>
        <v>78</v>
      </c>
      <c r="Z22" s="9">
        <f t="shared" si="0"/>
        <v>59</v>
      </c>
      <c r="AA22" s="9">
        <f t="shared" si="0"/>
        <v>34</v>
      </c>
      <c r="AB22" s="4">
        <f t="shared" si="0"/>
        <v>0</v>
      </c>
      <c r="AC22" s="4">
        <f t="shared" si="0"/>
        <v>0</v>
      </c>
      <c r="AD22" s="4">
        <f t="shared" si="0"/>
        <v>1</v>
      </c>
      <c r="AE22" s="4">
        <f t="shared" si="0"/>
        <v>7</v>
      </c>
      <c r="AF22" s="4">
        <f t="shared" si="0"/>
        <v>14</v>
      </c>
      <c r="AG22" s="4">
        <f t="shared" si="0"/>
        <v>22</v>
      </c>
      <c r="AH22" s="4">
        <f t="shared" si="0"/>
        <v>37</v>
      </c>
      <c r="AI22" s="9">
        <f t="shared" si="0"/>
        <v>1</v>
      </c>
      <c r="AJ22" s="9">
        <f t="shared" si="0"/>
        <v>2</v>
      </c>
      <c r="AK22" s="9">
        <f t="shared" si="0"/>
        <v>8</v>
      </c>
      <c r="AL22" s="9">
        <f t="shared" si="0"/>
        <v>44</v>
      </c>
      <c r="AM22" s="9">
        <f t="shared" si="0"/>
        <v>36</v>
      </c>
      <c r="AN22" s="9">
        <f t="shared" si="0"/>
        <v>50</v>
      </c>
      <c r="AO22" s="9">
        <f t="shared" si="0"/>
        <v>19</v>
      </c>
      <c r="AP22" s="9"/>
    </row>
    <row r="23" spans="1:10" s="2" customFormat="1" ht="12.75">
      <c r="A23" s="2">
        <v>322</v>
      </c>
      <c r="B23" s="2">
        <v>6</v>
      </c>
      <c r="C23" s="2">
        <v>6</v>
      </c>
      <c r="D23" s="2">
        <v>7</v>
      </c>
      <c r="E23" s="2">
        <v>7</v>
      </c>
      <c r="F23" s="2">
        <v>6</v>
      </c>
      <c r="G23" s="2">
        <v>5</v>
      </c>
      <c r="H23" s="3">
        <v>6</v>
      </c>
      <c r="I23" s="2">
        <v>8</v>
      </c>
      <c r="J23" s="2">
        <v>7</v>
      </c>
    </row>
    <row r="24" spans="1:15" s="2" customFormat="1" ht="12.75">
      <c r="A24" s="2">
        <v>322</v>
      </c>
      <c r="B24" s="2">
        <v>8</v>
      </c>
      <c r="C24" s="2">
        <v>7</v>
      </c>
      <c r="D24" s="2">
        <v>8</v>
      </c>
      <c r="E24" s="2">
        <v>7</v>
      </c>
      <c r="F24" s="2">
        <v>8</v>
      </c>
      <c r="G24" s="2">
        <v>8</v>
      </c>
      <c r="H24" s="3">
        <v>8</v>
      </c>
      <c r="I24" s="2">
        <v>8</v>
      </c>
      <c r="J24" s="2">
        <v>8</v>
      </c>
      <c r="O24" s="5" t="s">
        <v>32</v>
      </c>
    </row>
    <row r="25" spans="1:18" s="2" customFormat="1" ht="12.75">
      <c r="A25" s="2">
        <v>322</v>
      </c>
      <c r="B25" s="2">
        <v>7</v>
      </c>
      <c r="C25" s="2">
        <v>8</v>
      </c>
      <c r="D25" s="2">
        <v>7</v>
      </c>
      <c r="E25" s="2">
        <v>8</v>
      </c>
      <c r="F25" s="2">
        <v>7</v>
      </c>
      <c r="G25" s="2">
        <v>7</v>
      </c>
      <c r="H25" s="3">
        <v>8</v>
      </c>
      <c r="I25" s="2">
        <v>8</v>
      </c>
      <c r="J25" s="2">
        <v>8</v>
      </c>
      <c r="M25" s="5" t="s">
        <v>22</v>
      </c>
      <c r="N25" s="2">
        <f>N22+U22+AB22+AI22</f>
        <v>1</v>
      </c>
      <c r="O25" s="17">
        <f>N25/720</f>
        <v>0.001388888888888889</v>
      </c>
      <c r="R25" s="18"/>
    </row>
    <row r="26" spans="1:15" s="2" customFormat="1" ht="12.75">
      <c r="A26" s="2">
        <v>322</v>
      </c>
      <c r="B26" s="2">
        <v>7</v>
      </c>
      <c r="C26" s="2">
        <v>8</v>
      </c>
      <c r="D26" s="2">
        <v>9</v>
      </c>
      <c r="E26" s="2">
        <v>8</v>
      </c>
      <c r="F26" s="2">
        <v>9</v>
      </c>
      <c r="G26" s="2">
        <v>8</v>
      </c>
      <c r="H26" s="3">
        <v>7</v>
      </c>
      <c r="I26" s="2">
        <v>8</v>
      </c>
      <c r="J26" s="2">
        <v>8</v>
      </c>
      <c r="M26" s="5" t="s">
        <v>23</v>
      </c>
      <c r="N26" s="2">
        <f>O22+V22+AC22+AJ22</f>
        <v>12</v>
      </c>
      <c r="O26" s="17">
        <f aca="true" t="shared" si="1" ref="O26:O31">N26/720</f>
        <v>0.016666666666666666</v>
      </c>
    </row>
    <row r="27" spans="1:15" s="2" customFormat="1" ht="12.75">
      <c r="A27" s="2">
        <v>322</v>
      </c>
      <c r="B27" s="2">
        <v>7</v>
      </c>
      <c r="C27" s="2">
        <v>8</v>
      </c>
      <c r="D27" s="2">
        <v>8</v>
      </c>
      <c r="E27" s="2">
        <v>7</v>
      </c>
      <c r="F27" s="2">
        <v>8</v>
      </c>
      <c r="G27" s="2">
        <v>7</v>
      </c>
      <c r="H27" s="3">
        <v>7</v>
      </c>
      <c r="I27" s="2">
        <v>7</v>
      </c>
      <c r="J27" s="2">
        <v>8</v>
      </c>
      <c r="M27" s="5" t="s">
        <v>24</v>
      </c>
      <c r="N27" s="2">
        <f>P22+W22+AD22+AK22</f>
        <v>61</v>
      </c>
      <c r="O27" s="17">
        <f t="shared" si="1"/>
        <v>0.08472222222222223</v>
      </c>
    </row>
    <row r="28" spans="1:15" s="2" customFormat="1" ht="12.75">
      <c r="A28" s="2">
        <v>322</v>
      </c>
      <c r="B28" s="2">
        <v>7</v>
      </c>
      <c r="C28" s="2">
        <v>7</v>
      </c>
      <c r="D28" s="2">
        <v>8</v>
      </c>
      <c r="E28" s="2">
        <v>7</v>
      </c>
      <c r="F28" s="2">
        <v>8</v>
      </c>
      <c r="G28" s="2">
        <v>7</v>
      </c>
      <c r="H28" s="3">
        <v>7</v>
      </c>
      <c r="I28" s="2">
        <v>7</v>
      </c>
      <c r="J28" s="2">
        <v>8</v>
      </c>
      <c r="M28" s="5" t="s">
        <v>25</v>
      </c>
      <c r="N28" s="2">
        <f>Q22+X22+AE22+AL22</f>
        <v>228</v>
      </c>
      <c r="O28" s="17">
        <f t="shared" si="1"/>
        <v>0.31666666666666665</v>
      </c>
    </row>
    <row r="29" spans="1:15" s="2" customFormat="1" ht="12.75">
      <c r="A29" s="2">
        <v>322</v>
      </c>
      <c r="B29" s="2">
        <v>7</v>
      </c>
      <c r="C29" s="2">
        <v>8</v>
      </c>
      <c r="D29" s="2">
        <v>7</v>
      </c>
      <c r="E29" s="2">
        <v>8</v>
      </c>
      <c r="F29" s="2">
        <v>7</v>
      </c>
      <c r="G29" s="2">
        <v>7</v>
      </c>
      <c r="H29" s="3">
        <v>7</v>
      </c>
      <c r="I29" s="2">
        <v>7</v>
      </c>
      <c r="J29" s="2">
        <v>8</v>
      </c>
      <c r="M29" s="5" t="s">
        <v>26</v>
      </c>
      <c r="N29" s="2">
        <f>R22+Y22+AF22+AM22</f>
        <v>214</v>
      </c>
      <c r="O29" s="17">
        <f t="shared" si="1"/>
        <v>0.2972222222222222</v>
      </c>
    </row>
    <row r="30" spans="1:15" s="2" customFormat="1" ht="12.75">
      <c r="A30" s="2">
        <v>322</v>
      </c>
      <c r="B30" s="2">
        <v>7</v>
      </c>
      <c r="C30" s="2">
        <v>6</v>
      </c>
      <c r="D30" s="2">
        <v>6</v>
      </c>
      <c r="E30" s="2">
        <v>5</v>
      </c>
      <c r="F30" s="2">
        <v>6</v>
      </c>
      <c r="G30" s="2">
        <v>5</v>
      </c>
      <c r="H30" s="3">
        <v>5</v>
      </c>
      <c r="I30" s="2">
        <v>7</v>
      </c>
      <c r="J30" s="2">
        <v>6</v>
      </c>
      <c r="M30" s="5" t="s">
        <v>27</v>
      </c>
      <c r="N30" s="2">
        <f>S22+AG22+AN22</f>
        <v>106</v>
      </c>
      <c r="O30" s="17">
        <f t="shared" si="1"/>
        <v>0.14722222222222223</v>
      </c>
    </row>
    <row r="31" spans="1:15" s="2" customFormat="1" ht="12.75">
      <c r="A31" s="2">
        <v>322</v>
      </c>
      <c r="B31" s="2">
        <v>7</v>
      </c>
      <c r="C31" s="2">
        <v>7</v>
      </c>
      <c r="D31" s="2">
        <v>8</v>
      </c>
      <c r="E31" s="2">
        <v>7</v>
      </c>
      <c r="F31" s="2">
        <v>8</v>
      </c>
      <c r="G31" s="2">
        <v>8</v>
      </c>
      <c r="H31" s="3">
        <v>7</v>
      </c>
      <c r="I31" s="2">
        <v>8</v>
      </c>
      <c r="J31" s="2">
        <v>8</v>
      </c>
      <c r="M31" s="5" t="s">
        <v>28</v>
      </c>
      <c r="N31" s="2">
        <f>T22+AA22+AH22+AO22</f>
        <v>98</v>
      </c>
      <c r="O31" s="17">
        <f t="shared" si="1"/>
        <v>0.1361111111111111</v>
      </c>
    </row>
    <row r="32" spans="1:10" s="2" customFormat="1" ht="12.75">
      <c r="A32" s="2">
        <v>322</v>
      </c>
      <c r="B32" s="2">
        <v>6</v>
      </c>
      <c r="C32" s="2">
        <v>7</v>
      </c>
      <c r="D32" s="2">
        <v>6</v>
      </c>
      <c r="E32" s="2">
        <v>6</v>
      </c>
      <c r="F32" s="2">
        <v>7</v>
      </c>
      <c r="G32" s="2">
        <v>6</v>
      </c>
      <c r="H32" s="3">
        <v>7</v>
      </c>
      <c r="I32" s="2">
        <v>7</v>
      </c>
      <c r="J32" s="2">
        <v>7</v>
      </c>
    </row>
    <row r="33" spans="1:10" s="2" customFormat="1" ht="12.75">
      <c r="A33" s="2">
        <v>322</v>
      </c>
      <c r="B33" s="2">
        <v>7</v>
      </c>
      <c r="C33" s="2">
        <v>8</v>
      </c>
      <c r="D33" s="2">
        <v>7</v>
      </c>
      <c r="E33" s="2">
        <v>8</v>
      </c>
      <c r="F33" s="2">
        <v>8</v>
      </c>
      <c r="G33" s="2">
        <v>6</v>
      </c>
      <c r="H33" s="3">
        <v>5</v>
      </c>
      <c r="I33" s="2">
        <v>7</v>
      </c>
      <c r="J33" s="2">
        <v>6</v>
      </c>
    </row>
    <row r="34" spans="1:10" s="2" customFormat="1" ht="12.75">
      <c r="A34" s="2">
        <v>322</v>
      </c>
      <c r="B34" s="2">
        <v>6</v>
      </c>
      <c r="C34" s="2">
        <v>7</v>
      </c>
      <c r="D34" s="2">
        <v>6</v>
      </c>
      <c r="E34" s="2">
        <v>6</v>
      </c>
      <c r="F34" s="2">
        <v>7</v>
      </c>
      <c r="G34" s="2">
        <v>6</v>
      </c>
      <c r="H34" s="3">
        <v>7</v>
      </c>
      <c r="I34" s="2">
        <v>7</v>
      </c>
      <c r="J34" s="2">
        <v>7</v>
      </c>
    </row>
    <row r="35" spans="1:10" s="2" customFormat="1" ht="12.75">
      <c r="A35" s="2">
        <v>310</v>
      </c>
      <c r="B35" s="2">
        <v>7</v>
      </c>
      <c r="C35" s="2">
        <v>6</v>
      </c>
      <c r="D35" s="2">
        <v>8</v>
      </c>
      <c r="E35" s="2">
        <v>7</v>
      </c>
      <c r="F35" s="2">
        <v>7</v>
      </c>
      <c r="G35" s="2">
        <v>6</v>
      </c>
      <c r="H35" s="3">
        <v>7</v>
      </c>
      <c r="I35" s="2">
        <v>7</v>
      </c>
      <c r="J35" s="2">
        <v>7</v>
      </c>
    </row>
    <row r="36" spans="1:10" s="2" customFormat="1" ht="12.75">
      <c r="A36" s="2">
        <v>310</v>
      </c>
      <c r="B36" s="2">
        <v>9</v>
      </c>
      <c r="C36" s="2">
        <v>10</v>
      </c>
      <c r="D36" s="2">
        <v>9</v>
      </c>
      <c r="E36" s="2">
        <v>9</v>
      </c>
      <c r="F36" s="2">
        <v>10</v>
      </c>
      <c r="G36" s="2">
        <v>9</v>
      </c>
      <c r="H36" s="3">
        <v>9</v>
      </c>
      <c r="I36" s="2">
        <v>9</v>
      </c>
      <c r="J36" s="2">
        <v>9</v>
      </c>
    </row>
    <row r="37" spans="1:10" s="2" customFormat="1" ht="12.75">
      <c r="A37" s="2">
        <v>310</v>
      </c>
      <c r="B37" s="2">
        <v>9</v>
      </c>
      <c r="C37" s="2">
        <v>9</v>
      </c>
      <c r="D37" s="2">
        <v>9</v>
      </c>
      <c r="E37" s="2">
        <v>10</v>
      </c>
      <c r="F37" s="2">
        <v>9</v>
      </c>
      <c r="G37" s="2">
        <v>9</v>
      </c>
      <c r="H37" s="3">
        <v>9</v>
      </c>
      <c r="I37" s="2">
        <v>9</v>
      </c>
      <c r="J37" s="2">
        <v>9</v>
      </c>
    </row>
    <row r="38" spans="1:10" s="2" customFormat="1" ht="12.75">
      <c r="A38" s="2">
        <v>310</v>
      </c>
      <c r="B38" s="2">
        <v>10</v>
      </c>
      <c r="C38" s="2">
        <v>9</v>
      </c>
      <c r="D38" s="2">
        <v>10</v>
      </c>
      <c r="E38" s="2">
        <v>10</v>
      </c>
      <c r="F38" s="2">
        <v>9</v>
      </c>
      <c r="G38" s="2">
        <v>10</v>
      </c>
      <c r="H38" s="3">
        <v>10</v>
      </c>
      <c r="I38" s="2">
        <v>10</v>
      </c>
      <c r="J38" s="2">
        <v>10</v>
      </c>
    </row>
    <row r="39" spans="1:10" s="2" customFormat="1" ht="12.75">
      <c r="A39" s="2">
        <v>310</v>
      </c>
      <c r="B39" s="2">
        <v>7</v>
      </c>
      <c r="C39" s="2">
        <v>8</v>
      </c>
      <c r="D39" s="2">
        <v>8</v>
      </c>
      <c r="E39" s="2">
        <v>7</v>
      </c>
      <c r="F39" s="2">
        <v>8</v>
      </c>
      <c r="G39" s="2">
        <v>7</v>
      </c>
      <c r="H39" s="3">
        <v>8</v>
      </c>
      <c r="I39" s="2">
        <v>8</v>
      </c>
      <c r="J39" s="2">
        <v>8</v>
      </c>
    </row>
    <row r="40" spans="1:10" s="2" customFormat="1" ht="12.75">
      <c r="A40" s="2">
        <v>310</v>
      </c>
      <c r="B40" s="2">
        <v>7</v>
      </c>
      <c r="C40" s="2">
        <v>7</v>
      </c>
      <c r="D40" s="2">
        <v>6</v>
      </c>
      <c r="E40" s="2">
        <v>7</v>
      </c>
      <c r="F40" s="2">
        <v>7</v>
      </c>
      <c r="G40" s="2">
        <v>7</v>
      </c>
      <c r="H40" s="3">
        <v>7</v>
      </c>
      <c r="I40" s="2">
        <v>7</v>
      </c>
      <c r="J40" s="2">
        <v>7</v>
      </c>
    </row>
    <row r="41" spans="1:10" s="2" customFormat="1" ht="12.75">
      <c r="A41" s="2">
        <v>310</v>
      </c>
      <c r="B41" s="2">
        <v>8</v>
      </c>
      <c r="C41" s="2">
        <v>8</v>
      </c>
      <c r="D41" s="2">
        <v>8</v>
      </c>
      <c r="E41" s="2">
        <v>7</v>
      </c>
      <c r="F41" s="2">
        <v>8</v>
      </c>
      <c r="G41" s="2">
        <v>8</v>
      </c>
      <c r="H41" s="3">
        <v>8</v>
      </c>
      <c r="I41" s="2">
        <v>8</v>
      </c>
      <c r="J41" s="2">
        <v>8</v>
      </c>
    </row>
    <row r="42" spans="1:10" s="2" customFormat="1" ht="12.75">
      <c r="A42" s="2">
        <v>310</v>
      </c>
      <c r="B42" s="2">
        <v>9</v>
      </c>
      <c r="C42" s="2">
        <v>8</v>
      </c>
      <c r="D42" s="2">
        <v>9</v>
      </c>
      <c r="E42" s="2">
        <v>9</v>
      </c>
      <c r="F42" s="2">
        <v>9</v>
      </c>
      <c r="G42" s="2">
        <v>8</v>
      </c>
      <c r="H42" s="3">
        <v>8</v>
      </c>
      <c r="I42" s="2">
        <v>9</v>
      </c>
      <c r="J42" s="2">
        <v>9</v>
      </c>
    </row>
    <row r="43" spans="1:10" s="2" customFormat="1" ht="12.75">
      <c r="A43" s="2">
        <v>310</v>
      </c>
      <c r="B43" s="2">
        <v>8</v>
      </c>
      <c r="C43" s="2">
        <v>8</v>
      </c>
      <c r="D43" s="2">
        <v>8</v>
      </c>
      <c r="E43" s="2">
        <v>8</v>
      </c>
      <c r="F43" s="2">
        <v>8</v>
      </c>
      <c r="G43" s="2">
        <v>8</v>
      </c>
      <c r="H43" s="3">
        <v>8</v>
      </c>
      <c r="I43" s="2">
        <v>8</v>
      </c>
      <c r="J43" s="2">
        <v>8</v>
      </c>
    </row>
    <row r="44" spans="1:10" s="2" customFormat="1" ht="12.75">
      <c r="A44" s="2">
        <v>310</v>
      </c>
      <c r="B44" s="2">
        <v>8</v>
      </c>
      <c r="C44" s="2">
        <v>8</v>
      </c>
      <c r="D44" s="2">
        <v>9</v>
      </c>
      <c r="E44" s="2">
        <v>9</v>
      </c>
      <c r="F44" s="2">
        <v>8</v>
      </c>
      <c r="G44" s="2">
        <v>9</v>
      </c>
      <c r="H44" s="3">
        <v>8</v>
      </c>
      <c r="I44" s="2">
        <v>8</v>
      </c>
      <c r="J44" s="2">
        <v>8</v>
      </c>
    </row>
    <row r="45" spans="1:10" s="2" customFormat="1" ht="12.75">
      <c r="A45" s="2">
        <v>310</v>
      </c>
      <c r="B45" s="2">
        <v>8</v>
      </c>
      <c r="C45" s="2">
        <v>8</v>
      </c>
      <c r="D45" s="2">
        <v>7</v>
      </c>
      <c r="E45" s="2">
        <v>8</v>
      </c>
      <c r="F45" s="2">
        <v>8</v>
      </c>
      <c r="G45" s="2">
        <v>8</v>
      </c>
      <c r="H45" s="3">
        <v>8</v>
      </c>
      <c r="I45" s="2">
        <v>9</v>
      </c>
      <c r="J45" s="2">
        <v>10</v>
      </c>
    </row>
    <row r="46" spans="1:10" s="2" customFormat="1" ht="12.75">
      <c r="A46" s="2">
        <v>310</v>
      </c>
      <c r="B46" s="2">
        <v>10</v>
      </c>
      <c r="C46" s="2">
        <v>9</v>
      </c>
      <c r="D46" s="2">
        <v>10</v>
      </c>
      <c r="E46" s="2">
        <v>10</v>
      </c>
      <c r="F46" s="2">
        <v>9</v>
      </c>
      <c r="G46" s="2">
        <v>10</v>
      </c>
      <c r="H46" s="3">
        <v>10</v>
      </c>
      <c r="I46" s="2">
        <v>8</v>
      </c>
      <c r="J46" s="2">
        <v>7</v>
      </c>
    </row>
    <row r="47" spans="1:10" s="2" customFormat="1" ht="12.75">
      <c r="A47" s="2">
        <v>310</v>
      </c>
      <c r="B47" s="2">
        <v>8</v>
      </c>
      <c r="C47" s="2">
        <v>8</v>
      </c>
      <c r="D47" s="2">
        <v>7</v>
      </c>
      <c r="E47" s="2">
        <v>8</v>
      </c>
      <c r="F47" s="2">
        <v>8</v>
      </c>
      <c r="G47" s="2">
        <v>8</v>
      </c>
      <c r="H47" s="3">
        <v>8</v>
      </c>
      <c r="I47" s="2">
        <v>7</v>
      </c>
      <c r="J47" s="2">
        <v>8</v>
      </c>
    </row>
    <row r="48" spans="1:10" s="2" customFormat="1" ht="12.75">
      <c r="A48" s="2">
        <v>310</v>
      </c>
      <c r="B48" s="2">
        <v>8</v>
      </c>
      <c r="C48" s="2">
        <v>7</v>
      </c>
      <c r="D48" s="2">
        <v>8</v>
      </c>
      <c r="E48" s="2">
        <v>8</v>
      </c>
      <c r="F48" s="2">
        <v>7</v>
      </c>
      <c r="G48" s="2">
        <v>8</v>
      </c>
      <c r="H48" s="3">
        <v>8</v>
      </c>
      <c r="I48" s="2">
        <v>7</v>
      </c>
      <c r="J48" s="2">
        <v>7</v>
      </c>
    </row>
    <row r="49" spans="1:10" s="2" customFormat="1" ht="12" customHeight="1">
      <c r="A49" s="2">
        <v>310</v>
      </c>
      <c r="B49" s="2">
        <v>7</v>
      </c>
      <c r="C49" s="2">
        <v>6</v>
      </c>
      <c r="D49" s="2">
        <v>7</v>
      </c>
      <c r="E49" s="2">
        <v>7</v>
      </c>
      <c r="F49" s="2">
        <v>7</v>
      </c>
      <c r="G49" s="2">
        <v>6</v>
      </c>
      <c r="H49" s="3">
        <v>7</v>
      </c>
      <c r="I49" s="2">
        <v>7</v>
      </c>
      <c r="J49" s="2">
        <v>7</v>
      </c>
    </row>
    <row r="50" spans="1:10" s="2" customFormat="1" ht="12.75">
      <c r="A50" s="2">
        <v>310</v>
      </c>
      <c r="B50" s="2">
        <v>7</v>
      </c>
      <c r="C50" s="2">
        <v>7</v>
      </c>
      <c r="D50" s="2">
        <v>7</v>
      </c>
      <c r="E50" s="2">
        <v>6</v>
      </c>
      <c r="F50" s="2">
        <v>7</v>
      </c>
      <c r="G50" s="2">
        <v>7</v>
      </c>
      <c r="H50" s="3">
        <v>7</v>
      </c>
      <c r="I50" s="2">
        <v>9</v>
      </c>
      <c r="J50" s="2">
        <v>10</v>
      </c>
    </row>
    <row r="51" spans="1:10" s="2" customFormat="1" ht="12.75">
      <c r="A51" s="2">
        <v>310</v>
      </c>
      <c r="B51" s="2">
        <v>9</v>
      </c>
      <c r="C51" s="2">
        <v>10</v>
      </c>
      <c r="D51" s="2">
        <v>9</v>
      </c>
      <c r="E51" s="2">
        <v>9</v>
      </c>
      <c r="F51" s="2">
        <v>10</v>
      </c>
      <c r="G51" s="2">
        <v>9</v>
      </c>
      <c r="H51" s="3">
        <v>9</v>
      </c>
      <c r="I51" s="2">
        <v>7</v>
      </c>
      <c r="J51" s="2">
        <v>7</v>
      </c>
    </row>
    <row r="52" spans="1:10" s="2" customFormat="1" ht="12.75">
      <c r="A52" s="2">
        <v>310</v>
      </c>
      <c r="B52" s="2">
        <v>7</v>
      </c>
      <c r="C52" s="2">
        <v>7</v>
      </c>
      <c r="D52" s="2">
        <v>8</v>
      </c>
      <c r="E52" s="2">
        <v>7</v>
      </c>
      <c r="F52" s="2">
        <v>7</v>
      </c>
      <c r="G52" s="2">
        <v>7</v>
      </c>
      <c r="H52" s="3">
        <v>7</v>
      </c>
      <c r="I52" s="2">
        <v>8</v>
      </c>
      <c r="J52" s="2">
        <v>8</v>
      </c>
    </row>
    <row r="53" spans="1:10" s="2" customFormat="1" ht="12.75">
      <c r="A53" s="2">
        <v>310</v>
      </c>
      <c r="B53" s="2">
        <v>8</v>
      </c>
      <c r="C53" s="2">
        <v>7</v>
      </c>
      <c r="D53" s="2">
        <v>8</v>
      </c>
      <c r="E53" s="2">
        <v>7</v>
      </c>
      <c r="F53" s="2">
        <v>8</v>
      </c>
      <c r="G53" s="2">
        <v>8</v>
      </c>
      <c r="H53" s="3">
        <v>8</v>
      </c>
      <c r="I53" s="2">
        <v>9</v>
      </c>
      <c r="J53" s="2">
        <v>9</v>
      </c>
    </row>
    <row r="54" spans="1:10" s="2" customFormat="1" ht="12.75">
      <c r="A54" s="2">
        <v>310</v>
      </c>
      <c r="B54" s="2">
        <v>10</v>
      </c>
      <c r="C54" s="2">
        <v>9</v>
      </c>
      <c r="D54" s="2">
        <v>9</v>
      </c>
      <c r="E54" s="2">
        <v>10</v>
      </c>
      <c r="F54" s="2">
        <v>9</v>
      </c>
      <c r="G54" s="2">
        <v>9</v>
      </c>
      <c r="H54" s="3">
        <v>9</v>
      </c>
      <c r="I54" s="2">
        <v>9</v>
      </c>
      <c r="J54" s="2">
        <v>9</v>
      </c>
    </row>
    <row r="55" spans="1:10" s="2" customFormat="1" ht="12.75">
      <c r="A55" s="2">
        <v>310</v>
      </c>
      <c r="B55" s="2">
        <v>9</v>
      </c>
      <c r="C55" s="2">
        <v>10</v>
      </c>
      <c r="D55" s="2">
        <v>9</v>
      </c>
      <c r="E55" s="2">
        <v>9</v>
      </c>
      <c r="F55" s="2">
        <v>10</v>
      </c>
      <c r="G55" s="2">
        <v>9</v>
      </c>
      <c r="H55" s="3">
        <v>9</v>
      </c>
      <c r="I55" s="2">
        <v>9</v>
      </c>
      <c r="J55" s="2">
        <v>10</v>
      </c>
    </row>
    <row r="56" spans="1:10" s="2" customFormat="1" ht="12.75">
      <c r="A56" s="2">
        <v>310</v>
      </c>
      <c r="B56" s="2">
        <v>10</v>
      </c>
      <c r="C56" s="2">
        <v>10</v>
      </c>
      <c r="D56" s="2">
        <v>9</v>
      </c>
      <c r="E56" s="2">
        <v>10</v>
      </c>
      <c r="F56" s="2">
        <v>10</v>
      </c>
      <c r="G56" s="2">
        <v>9</v>
      </c>
      <c r="H56" s="3">
        <v>10</v>
      </c>
      <c r="I56" s="2">
        <v>8</v>
      </c>
      <c r="J56" s="2">
        <v>7</v>
      </c>
    </row>
    <row r="57" spans="1:10" s="2" customFormat="1" ht="12.75">
      <c r="A57" s="2">
        <v>310</v>
      </c>
      <c r="B57" s="2">
        <v>8</v>
      </c>
      <c r="C57" s="2">
        <v>7</v>
      </c>
      <c r="D57" s="2">
        <v>8</v>
      </c>
      <c r="E57" s="2">
        <v>8</v>
      </c>
      <c r="F57" s="2">
        <v>7</v>
      </c>
      <c r="G57" s="2">
        <v>8</v>
      </c>
      <c r="H57" s="3">
        <v>8</v>
      </c>
      <c r="I57" s="2">
        <v>8</v>
      </c>
      <c r="J57" s="2">
        <v>8</v>
      </c>
    </row>
    <row r="58" spans="1:10" s="2" customFormat="1" ht="12.75">
      <c r="A58" s="2">
        <v>310</v>
      </c>
      <c r="B58" s="2">
        <v>7</v>
      </c>
      <c r="C58" s="2">
        <v>8</v>
      </c>
      <c r="D58" s="2">
        <v>8</v>
      </c>
      <c r="E58" s="2">
        <v>7</v>
      </c>
      <c r="F58" s="2">
        <v>8</v>
      </c>
      <c r="G58" s="2">
        <v>8</v>
      </c>
      <c r="H58" s="3">
        <v>7</v>
      </c>
      <c r="I58" s="2">
        <v>8</v>
      </c>
      <c r="J58" s="2">
        <v>9</v>
      </c>
    </row>
    <row r="59" spans="1:14" s="2" customFormat="1" ht="12.75">
      <c r="A59" s="2">
        <v>310</v>
      </c>
      <c r="B59" s="2">
        <v>8</v>
      </c>
      <c r="C59" s="2">
        <v>9</v>
      </c>
      <c r="D59" s="2">
        <v>9</v>
      </c>
      <c r="E59" s="2">
        <v>8</v>
      </c>
      <c r="F59" s="2">
        <v>8</v>
      </c>
      <c r="G59" s="2">
        <v>8</v>
      </c>
      <c r="H59" s="3">
        <v>8</v>
      </c>
      <c r="I59" s="2">
        <v>7</v>
      </c>
      <c r="J59" s="2">
        <v>7</v>
      </c>
      <c r="M59" s="2" t="s">
        <v>34</v>
      </c>
      <c r="N59" s="19">
        <v>0.98</v>
      </c>
    </row>
    <row r="60" spans="1:14" s="2" customFormat="1" ht="12.75">
      <c r="A60" s="2">
        <v>310</v>
      </c>
      <c r="B60" s="2">
        <v>7</v>
      </c>
      <c r="C60" s="2">
        <v>6</v>
      </c>
      <c r="D60" s="2">
        <v>7</v>
      </c>
      <c r="E60" s="2">
        <v>7</v>
      </c>
      <c r="F60" s="2">
        <v>7</v>
      </c>
      <c r="G60" s="2">
        <v>7</v>
      </c>
      <c r="H60" s="3">
        <v>7</v>
      </c>
      <c r="I60" s="2">
        <v>9</v>
      </c>
      <c r="J60" s="2">
        <v>10</v>
      </c>
      <c r="M60" s="2" t="s">
        <v>33</v>
      </c>
      <c r="N60" s="19">
        <v>0.02</v>
      </c>
    </row>
    <row r="61" spans="1:14" s="2" customFormat="1" ht="12.75">
      <c r="A61" s="2">
        <v>310</v>
      </c>
      <c r="B61" s="2">
        <v>10</v>
      </c>
      <c r="C61" s="2">
        <v>9</v>
      </c>
      <c r="D61" s="2">
        <v>9</v>
      </c>
      <c r="E61" s="2">
        <v>10</v>
      </c>
      <c r="F61" s="2">
        <v>10</v>
      </c>
      <c r="G61" s="2">
        <v>9</v>
      </c>
      <c r="H61" s="3">
        <v>10</v>
      </c>
      <c r="I61" s="2">
        <v>7</v>
      </c>
      <c r="J61" s="2">
        <v>7</v>
      </c>
      <c r="M61" s="2" t="s">
        <v>35</v>
      </c>
      <c r="N61" s="19">
        <v>0.9</v>
      </c>
    </row>
    <row r="62" spans="1:14" s="2" customFormat="1" ht="12.75">
      <c r="A62" s="2">
        <v>310</v>
      </c>
      <c r="B62" s="2">
        <v>7</v>
      </c>
      <c r="C62" s="2">
        <v>7</v>
      </c>
      <c r="D62" s="2">
        <v>6</v>
      </c>
      <c r="E62" s="2">
        <v>7</v>
      </c>
      <c r="F62" s="2">
        <v>6</v>
      </c>
      <c r="G62" s="2">
        <v>7</v>
      </c>
      <c r="H62" s="3">
        <v>7</v>
      </c>
      <c r="M62" s="2" t="s">
        <v>36</v>
      </c>
      <c r="N62" s="2" t="s">
        <v>4</v>
      </c>
    </row>
    <row r="63" spans="1:14" s="2" customFormat="1" ht="12.75">
      <c r="A63" s="2">
        <v>580</v>
      </c>
      <c r="B63" s="2">
        <v>7</v>
      </c>
      <c r="C63" s="2">
        <v>10</v>
      </c>
      <c r="D63" s="2">
        <v>10</v>
      </c>
      <c r="E63" s="2">
        <v>10</v>
      </c>
      <c r="F63" s="2">
        <v>10</v>
      </c>
      <c r="G63" s="2">
        <v>10</v>
      </c>
      <c r="H63" s="3">
        <v>10</v>
      </c>
      <c r="I63" s="2">
        <v>10</v>
      </c>
      <c r="J63" s="2">
        <v>10</v>
      </c>
      <c r="M63" s="2" t="s">
        <v>37</v>
      </c>
      <c r="N63" s="2" t="s">
        <v>2</v>
      </c>
    </row>
    <row r="64" spans="1:10" s="2" customFormat="1" ht="12.75">
      <c r="A64" s="2">
        <v>580</v>
      </c>
      <c r="B64" s="2">
        <v>7</v>
      </c>
      <c r="C64" s="2">
        <v>9</v>
      </c>
      <c r="D64" s="2">
        <v>10</v>
      </c>
      <c r="E64" s="2">
        <v>9</v>
      </c>
      <c r="F64" s="2">
        <v>10</v>
      </c>
      <c r="G64" s="2">
        <v>10</v>
      </c>
      <c r="H64" s="3">
        <v>8</v>
      </c>
      <c r="I64" s="2">
        <v>9</v>
      </c>
      <c r="J64" s="2">
        <v>10</v>
      </c>
    </row>
    <row r="65" spans="1:10" s="2" customFormat="1" ht="12.75">
      <c r="A65" s="2">
        <v>580</v>
      </c>
      <c r="B65" s="2">
        <v>6</v>
      </c>
      <c r="C65" s="2">
        <v>9</v>
      </c>
      <c r="D65" s="2">
        <v>7</v>
      </c>
      <c r="E65" s="2">
        <v>9</v>
      </c>
      <c r="F65" s="2">
        <v>8</v>
      </c>
      <c r="G65" s="2">
        <v>10</v>
      </c>
      <c r="H65" s="3">
        <v>8</v>
      </c>
      <c r="I65" s="2">
        <v>9</v>
      </c>
      <c r="J65" s="2">
        <v>8</v>
      </c>
    </row>
    <row r="66" spans="1:10" s="2" customFormat="1" ht="12.75">
      <c r="A66" s="2">
        <v>580</v>
      </c>
      <c r="B66" s="2">
        <v>7</v>
      </c>
      <c r="C66" s="2">
        <v>9</v>
      </c>
      <c r="D66" s="2">
        <v>9</v>
      </c>
      <c r="E66" s="2">
        <v>10</v>
      </c>
      <c r="F66" s="2">
        <v>9</v>
      </c>
      <c r="G66" s="2">
        <v>9</v>
      </c>
      <c r="H66" s="3">
        <v>8</v>
      </c>
      <c r="I66" s="2">
        <v>9</v>
      </c>
      <c r="J66" s="2">
        <v>8</v>
      </c>
    </row>
    <row r="67" spans="1:10" s="2" customFormat="1" ht="12.75">
      <c r="A67" s="2">
        <v>580</v>
      </c>
      <c r="B67" s="2">
        <v>7</v>
      </c>
      <c r="C67" s="2">
        <v>9</v>
      </c>
      <c r="D67" s="2">
        <v>10</v>
      </c>
      <c r="E67" s="2">
        <v>9</v>
      </c>
      <c r="F67" s="2">
        <v>10</v>
      </c>
      <c r="G67" s="2">
        <v>10</v>
      </c>
      <c r="H67" s="3">
        <v>10</v>
      </c>
      <c r="I67" s="2">
        <v>8</v>
      </c>
      <c r="J67" s="2">
        <v>9</v>
      </c>
    </row>
    <row r="68" spans="1:10" s="2" customFormat="1" ht="12.75">
      <c r="A68" s="2">
        <v>580</v>
      </c>
      <c r="B68" s="2">
        <v>10</v>
      </c>
      <c r="C68" s="2">
        <v>10</v>
      </c>
      <c r="D68" s="2">
        <v>10</v>
      </c>
      <c r="E68" s="2">
        <v>10</v>
      </c>
      <c r="F68" s="2">
        <v>10</v>
      </c>
      <c r="G68" s="2">
        <v>10</v>
      </c>
      <c r="H68" s="3">
        <v>10</v>
      </c>
      <c r="I68" s="2">
        <v>10</v>
      </c>
      <c r="J68" s="2">
        <v>9</v>
      </c>
    </row>
    <row r="69" spans="1:10" s="2" customFormat="1" ht="12.75">
      <c r="A69" s="2">
        <v>580</v>
      </c>
      <c r="B69" s="2">
        <v>9</v>
      </c>
      <c r="C69" s="2">
        <v>10</v>
      </c>
      <c r="D69" s="2">
        <v>10</v>
      </c>
      <c r="E69" s="2">
        <v>10</v>
      </c>
      <c r="F69" s="2">
        <v>8</v>
      </c>
      <c r="G69" s="2">
        <v>9</v>
      </c>
      <c r="H69" s="3">
        <v>9</v>
      </c>
      <c r="I69" s="2">
        <v>8</v>
      </c>
      <c r="J69" s="2">
        <v>8</v>
      </c>
    </row>
    <row r="70" spans="1:10" s="2" customFormat="1" ht="12.75">
      <c r="A70" s="2">
        <v>580</v>
      </c>
      <c r="B70" s="2">
        <v>7</v>
      </c>
      <c r="C70" s="2">
        <v>9</v>
      </c>
      <c r="D70" s="2">
        <v>10</v>
      </c>
      <c r="E70" s="2">
        <v>9</v>
      </c>
      <c r="F70" s="2">
        <v>10</v>
      </c>
      <c r="G70" s="2">
        <v>10</v>
      </c>
      <c r="H70" s="3">
        <v>8</v>
      </c>
      <c r="I70" s="2">
        <v>9</v>
      </c>
      <c r="J70" s="2">
        <v>10</v>
      </c>
    </row>
    <row r="71" spans="1:10" s="2" customFormat="1" ht="12.75">
      <c r="A71" s="2">
        <v>580</v>
      </c>
      <c r="B71" s="2">
        <v>7</v>
      </c>
      <c r="C71" s="2">
        <v>10</v>
      </c>
      <c r="D71" s="2">
        <v>10</v>
      </c>
      <c r="E71" s="2">
        <v>9</v>
      </c>
      <c r="F71" s="2">
        <v>10</v>
      </c>
      <c r="G71" s="2">
        <v>8</v>
      </c>
      <c r="H71" s="3">
        <v>10</v>
      </c>
      <c r="I71" s="2">
        <v>8</v>
      </c>
      <c r="J71" s="2">
        <v>8</v>
      </c>
    </row>
    <row r="72" spans="1:8" ht="12.75">
      <c r="A72" s="2">
        <v>360</v>
      </c>
      <c r="B72" s="2">
        <v>9</v>
      </c>
      <c r="C72" s="2">
        <v>9</v>
      </c>
      <c r="D72" s="2">
        <v>9</v>
      </c>
      <c r="E72" s="2">
        <v>9</v>
      </c>
      <c r="F72" s="2">
        <v>10</v>
      </c>
      <c r="G72" s="2">
        <v>10</v>
      </c>
      <c r="H72" s="3">
        <v>10</v>
      </c>
    </row>
    <row r="73" spans="1:8" ht="12.75">
      <c r="A73" s="2">
        <v>360</v>
      </c>
      <c r="B73" s="2">
        <v>7</v>
      </c>
      <c r="C73" s="2">
        <v>7</v>
      </c>
      <c r="D73" s="2">
        <v>8</v>
      </c>
      <c r="E73" s="2">
        <v>8</v>
      </c>
      <c r="F73" s="2">
        <v>6</v>
      </c>
      <c r="G73" s="2">
        <v>6</v>
      </c>
      <c r="H73" s="3">
        <v>7</v>
      </c>
    </row>
    <row r="74" spans="1:8" ht="12.75">
      <c r="A74" s="2">
        <v>360</v>
      </c>
      <c r="B74" s="2">
        <v>9</v>
      </c>
      <c r="C74" s="2">
        <v>8</v>
      </c>
      <c r="D74" s="2">
        <v>9</v>
      </c>
      <c r="E74" s="2">
        <v>9</v>
      </c>
      <c r="F74" s="2">
        <v>8</v>
      </c>
      <c r="G74" s="2">
        <v>7</v>
      </c>
      <c r="H74" s="3">
        <v>8</v>
      </c>
    </row>
    <row r="75" spans="1:8" ht="12.75">
      <c r="A75" s="2">
        <v>360</v>
      </c>
      <c r="B75" s="2">
        <v>9</v>
      </c>
      <c r="C75" s="2">
        <v>9</v>
      </c>
      <c r="D75" s="2">
        <v>10</v>
      </c>
      <c r="E75" s="2">
        <v>10</v>
      </c>
      <c r="F75" s="2">
        <v>10</v>
      </c>
      <c r="G75" s="2">
        <v>10</v>
      </c>
      <c r="H75" s="3">
        <v>10</v>
      </c>
    </row>
    <row r="76" spans="1:8" ht="12.75">
      <c r="A76" s="2">
        <v>360</v>
      </c>
      <c r="B76" s="2">
        <v>6</v>
      </c>
      <c r="C76" s="2">
        <v>7</v>
      </c>
      <c r="D76" s="2">
        <v>7</v>
      </c>
      <c r="E76" s="2">
        <v>7</v>
      </c>
      <c r="F76" s="2">
        <v>7</v>
      </c>
      <c r="G76" s="2">
        <v>6</v>
      </c>
      <c r="H76" s="3">
        <v>7</v>
      </c>
    </row>
    <row r="77" spans="1:8" ht="12.75">
      <c r="A77" s="2">
        <v>360</v>
      </c>
      <c r="B77" s="2">
        <v>7</v>
      </c>
      <c r="C77" s="2">
        <v>8</v>
      </c>
      <c r="D77" s="2">
        <v>8</v>
      </c>
      <c r="E77" s="2">
        <v>7</v>
      </c>
      <c r="F77" s="2">
        <v>8</v>
      </c>
      <c r="G77" s="2">
        <v>6</v>
      </c>
      <c r="H77" s="3">
        <v>7</v>
      </c>
    </row>
    <row r="78" spans="1:8" ht="12.75">
      <c r="A78" s="2">
        <v>360</v>
      </c>
      <c r="B78" s="2">
        <v>8</v>
      </c>
      <c r="C78" s="2">
        <v>8</v>
      </c>
      <c r="D78" s="2">
        <v>9</v>
      </c>
      <c r="E78" s="2">
        <v>8</v>
      </c>
      <c r="F78" s="2">
        <v>7</v>
      </c>
      <c r="G78" s="2">
        <v>7</v>
      </c>
      <c r="H78" s="3">
        <v>8</v>
      </c>
    </row>
    <row r="79" spans="1:8" ht="12.75">
      <c r="A79" s="2">
        <v>360</v>
      </c>
      <c r="B79" s="2">
        <v>7</v>
      </c>
      <c r="C79" s="2">
        <v>7</v>
      </c>
      <c r="D79" s="2">
        <v>7</v>
      </c>
      <c r="E79" s="2">
        <v>7</v>
      </c>
      <c r="F79" s="2">
        <v>7</v>
      </c>
      <c r="G79" s="2">
        <v>6</v>
      </c>
      <c r="H79" s="3">
        <v>7</v>
      </c>
    </row>
    <row r="80" spans="1:8" ht="12.75">
      <c r="A80" s="2">
        <v>360</v>
      </c>
      <c r="B80" s="2">
        <v>7</v>
      </c>
      <c r="C80" s="2">
        <v>8</v>
      </c>
      <c r="D80" s="2">
        <v>8</v>
      </c>
      <c r="E80" s="2">
        <v>9</v>
      </c>
      <c r="F80" s="2">
        <v>9</v>
      </c>
      <c r="G80" s="2">
        <v>8</v>
      </c>
      <c r="H80" s="3">
        <v>8</v>
      </c>
    </row>
    <row r="81" spans="1:8" ht="12.75">
      <c r="A81" s="2">
        <v>360</v>
      </c>
      <c r="B81" s="2">
        <v>9</v>
      </c>
      <c r="C81" s="2">
        <v>9</v>
      </c>
      <c r="D81" s="2">
        <v>10</v>
      </c>
      <c r="E81" s="2">
        <v>9</v>
      </c>
      <c r="F81" s="2">
        <v>10</v>
      </c>
      <c r="G81" s="2">
        <v>10</v>
      </c>
      <c r="H81" s="3">
        <v>9</v>
      </c>
    </row>
    <row r="82" spans="1:8" ht="12.75">
      <c r="A82" s="2">
        <v>360</v>
      </c>
      <c r="B82" s="2">
        <v>8</v>
      </c>
      <c r="C82" s="2">
        <v>9</v>
      </c>
      <c r="D82" s="2">
        <v>9</v>
      </c>
      <c r="E82" s="2">
        <v>8</v>
      </c>
      <c r="F82" s="2">
        <v>9</v>
      </c>
      <c r="G82" s="2">
        <v>9</v>
      </c>
      <c r="H82" s="3">
        <v>9</v>
      </c>
    </row>
    <row r="83" spans="1:8" ht="12.75">
      <c r="A83" s="2">
        <v>360</v>
      </c>
      <c r="B83" s="2">
        <v>8</v>
      </c>
      <c r="C83" s="2">
        <v>9</v>
      </c>
      <c r="D83" s="2">
        <v>9</v>
      </c>
      <c r="E83" s="2">
        <v>8</v>
      </c>
      <c r="F83" s="2">
        <v>9</v>
      </c>
      <c r="G83" s="2">
        <v>9</v>
      </c>
      <c r="H83" s="3">
        <v>9</v>
      </c>
    </row>
    <row r="84" spans="1:8" ht="12.75">
      <c r="A84" s="2">
        <v>360</v>
      </c>
      <c r="B84" s="2">
        <v>8</v>
      </c>
      <c r="C84" s="2">
        <v>9</v>
      </c>
      <c r="D84" s="2">
        <v>8</v>
      </c>
      <c r="E84" s="2">
        <v>8</v>
      </c>
      <c r="F84" s="2">
        <v>7</v>
      </c>
      <c r="G84" s="2">
        <v>7</v>
      </c>
      <c r="H84" s="3">
        <v>8</v>
      </c>
    </row>
    <row r="85" spans="1:8" ht="12.75">
      <c r="A85" s="2">
        <v>360</v>
      </c>
      <c r="B85" s="2">
        <v>9</v>
      </c>
      <c r="C85" s="2">
        <v>9</v>
      </c>
      <c r="D85" s="2">
        <v>10</v>
      </c>
      <c r="E85" s="2">
        <v>10</v>
      </c>
      <c r="F85" s="2">
        <v>9</v>
      </c>
      <c r="G85" s="2">
        <v>9</v>
      </c>
      <c r="H85" s="3">
        <v>9</v>
      </c>
    </row>
    <row r="86" spans="1:8" ht="12.75">
      <c r="A86" s="2">
        <v>360</v>
      </c>
      <c r="B86" s="2">
        <v>9</v>
      </c>
      <c r="C86" s="2">
        <v>9</v>
      </c>
      <c r="D86" s="2">
        <v>9</v>
      </c>
      <c r="E86" s="2">
        <v>10</v>
      </c>
      <c r="F86" s="2">
        <v>10</v>
      </c>
      <c r="G86" s="2">
        <v>10</v>
      </c>
      <c r="H86" s="3">
        <v>10</v>
      </c>
    </row>
    <row r="87" spans="1:8" ht="12.75">
      <c r="A87" s="2">
        <v>360</v>
      </c>
      <c r="B87" s="2">
        <v>8</v>
      </c>
      <c r="C87" s="2">
        <v>9</v>
      </c>
      <c r="D87" s="2">
        <v>9</v>
      </c>
      <c r="E87" s="2">
        <v>8</v>
      </c>
      <c r="F87" s="2">
        <v>8</v>
      </c>
      <c r="G87" s="2">
        <v>7</v>
      </c>
      <c r="H87" s="3">
        <v>7</v>
      </c>
    </row>
    <row r="88" spans="1:8" ht="12.75">
      <c r="A88" s="2">
        <v>360</v>
      </c>
      <c r="B88" s="14"/>
      <c r="C88" s="2">
        <v>7</v>
      </c>
      <c r="D88" s="2">
        <v>7</v>
      </c>
      <c r="E88" s="2">
        <v>7</v>
      </c>
      <c r="F88" s="2">
        <v>7</v>
      </c>
      <c r="G88" s="2">
        <v>7</v>
      </c>
      <c r="H88" s="3">
        <v>7</v>
      </c>
    </row>
    <row r="89" spans="1:8" ht="12.75">
      <c r="A89" s="2">
        <v>360</v>
      </c>
      <c r="B89" s="2">
        <v>7</v>
      </c>
      <c r="C89" s="2">
        <v>8</v>
      </c>
      <c r="D89" s="2">
        <v>8</v>
      </c>
      <c r="E89" s="2">
        <v>7</v>
      </c>
      <c r="F89" s="2">
        <v>8</v>
      </c>
      <c r="G89" s="2">
        <v>7</v>
      </c>
      <c r="H89" s="3">
        <v>7</v>
      </c>
    </row>
    <row r="90" spans="1:8" ht="12.75">
      <c r="A90" s="2">
        <v>360</v>
      </c>
      <c r="B90" s="2">
        <v>7</v>
      </c>
      <c r="C90" s="2">
        <v>7</v>
      </c>
      <c r="D90" s="2">
        <v>7</v>
      </c>
      <c r="E90" s="2">
        <v>7</v>
      </c>
      <c r="F90" s="2">
        <v>7</v>
      </c>
      <c r="G90" s="2">
        <v>6</v>
      </c>
      <c r="H90" s="3">
        <v>6</v>
      </c>
    </row>
    <row r="91" spans="1:8" ht="12.75">
      <c r="A91" s="2">
        <v>360</v>
      </c>
      <c r="B91" s="2">
        <v>8</v>
      </c>
      <c r="C91" s="2">
        <v>9</v>
      </c>
      <c r="D91" s="2">
        <v>9</v>
      </c>
      <c r="E91" s="2">
        <v>8</v>
      </c>
      <c r="F91" s="2">
        <v>9</v>
      </c>
      <c r="G91" s="2">
        <v>9</v>
      </c>
      <c r="H91" s="3">
        <v>8</v>
      </c>
    </row>
    <row r="92" spans="1:8" ht="12.75">
      <c r="A92" s="2">
        <v>360</v>
      </c>
      <c r="B92" s="2">
        <v>7</v>
      </c>
      <c r="C92" s="2">
        <v>7</v>
      </c>
      <c r="D92" s="2">
        <v>7</v>
      </c>
      <c r="E92" s="2">
        <v>5</v>
      </c>
      <c r="F92" s="2">
        <v>5</v>
      </c>
      <c r="G92" s="2">
        <v>4</v>
      </c>
      <c r="H92" s="3">
        <v>7</v>
      </c>
    </row>
    <row r="93" spans="1:8" ht="12.75">
      <c r="A93" s="2">
        <v>360</v>
      </c>
      <c r="B93" s="2">
        <v>9</v>
      </c>
      <c r="C93" s="2">
        <v>9</v>
      </c>
      <c r="D93" s="2">
        <v>9</v>
      </c>
      <c r="E93" s="2">
        <v>9</v>
      </c>
      <c r="F93" s="2">
        <v>10</v>
      </c>
      <c r="G93" s="2">
        <v>10</v>
      </c>
      <c r="H93" s="3">
        <v>9</v>
      </c>
    </row>
    <row r="94" spans="1:8" ht="12.75">
      <c r="A94" s="2">
        <v>360</v>
      </c>
      <c r="B94" s="2">
        <v>8</v>
      </c>
      <c r="C94" s="2">
        <v>9</v>
      </c>
      <c r="D94" s="2">
        <v>8</v>
      </c>
      <c r="E94" s="2">
        <v>8</v>
      </c>
      <c r="F94" s="2">
        <v>9</v>
      </c>
      <c r="G94" s="2">
        <v>9</v>
      </c>
      <c r="H94" s="3">
        <v>9</v>
      </c>
    </row>
    <row r="96" spans="2:10" ht="12.75">
      <c r="B96" s="16">
        <f>AVERAGE(B3:B94)</f>
        <v>7.725274725274725</v>
      </c>
      <c r="C96" s="16">
        <f aca="true" t="shared" si="2" ref="C96:J96">AVERAGE(C3:C94)</f>
        <v>8.021739130434783</v>
      </c>
      <c r="D96" s="16">
        <f t="shared" si="2"/>
        <v>8.141304347826088</v>
      </c>
      <c r="E96" s="16">
        <f t="shared" si="2"/>
        <v>8</v>
      </c>
      <c r="F96" s="16">
        <f t="shared" si="2"/>
        <v>8.043478260869565</v>
      </c>
      <c r="G96" s="16">
        <f t="shared" si="2"/>
        <v>7.836956521739131</v>
      </c>
      <c r="H96" s="16">
        <f t="shared" si="2"/>
        <v>7.913043478260869</v>
      </c>
      <c r="I96" s="16">
        <f t="shared" si="2"/>
        <v>7.985294117647059</v>
      </c>
      <c r="J96" s="16">
        <f t="shared" si="2"/>
        <v>8.014705882352942</v>
      </c>
    </row>
    <row r="102" spans="1:6" ht="23.25">
      <c r="A102" s="22" t="s">
        <v>29</v>
      </c>
      <c r="B102" s="22"/>
      <c r="C102" s="22"/>
      <c r="D102" s="22"/>
      <c r="E102" s="22"/>
      <c r="F102" s="2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8" t="s">
        <v>30</v>
      </c>
      <c r="C104" s="8">
        <v>322</v>
      </c>
      <c r="D104" s="8">
        <v>310</v>
      </c>
      <c r="E104" s="8">
        <v>580</v>
      </c>
      <c r="F104" s="8">
        <v>360</v>
      </c>
    </row>
    <row r="105" spans="1:6" ht="12.75">
      <c r="A105" s="5" t="s">
        <v>2</v>
      </c>
      <c r="B105" s="15">
        <v>7.7</v>
      </c>
      <c r="C105" s="9">
        <v>7.25</v>
      </c>
      <c r="D105" s="9">
        <v>8.2</v>
      </c>
      <c r="E105" s="9">
        <v>7.44</v>
      </c>
      <c r="F105" s="9">
        <v>7.9</v>
      </c>
    </row>
    <row r="106" spans="1:6" ht="12.75">
      <c r="A106" s="5" t="s">
        <v>3</v>
      </c>
      <c r="B106" s="15">
        <v>8</v>
      </c>
      <c r="C106" s="9">
        <v>7.4</v>
      </c>
      <c r="D106" s="9">
        <v>8</v>
      </c>
      <c r="E106" s="9">
        <v>9.44</v>
      </c>
      <c r="F106" s="9">
        <v>8.6</v>
      </c>
    </row>
    <row r="107" spans="1:6" ht="12.75">
      <c r="A107" s="5" t="s">
        <v>10</v>
      </c>
      <c r="B107" s="15">
        <v>8.1</v>
      </c>
      <c r="C107" s="9">
        <v>7.5</v>
      </c>
      <c r="D107" s="9">
        <v>8.17</v>
      </c>
      <c r="E107" s="9">
        <v>9.55</v>
      </c>
      <c r="F107" s="9">
        <v>8.43</v>
      </c>
    </row>
    <row r="108" spans="1:6" ht="12.75">
      <c r="A108" s="5" t="s">
        <v>5</v>
      </c>
      <c r="B108" s="15">
        <v>8</v>
      </c>
      <c r="C108" s="9">
        <v>7.4</v>
      </c>
      <c r="D108" s="9">
        <v>8.17</v>
      </c>
      <c r="E108" s="9">
        <v>9.44</v>
      </c>
      <c r="F108" s="9">
        <v>8.08</v>
      </c>
    </row>
    <row r="109" spans="1:6" ht="12.75">
      <c r="A109" s="5" t="s">
        <v>6</v>
      </c>
      <c r="B109" s="15">
        <v>8</v>
      </c>
      <c r="C109" s="9">
        <v>7.4</v>
      </c>
      <c r="D109" s="9">
        <v>8.17</v>
      </c>
      <c r="E109" s="9">
        <v>9.44</v>
      </c>
      <c r="F109" s="9">
        <v>8.23</v>
      </c>
    </row>
    <row r="110" spans="1:6" ht="12.75">
      <c r="A110" s="5" t="s">
        <v>7</v>
      </c>
      <c r="B110" s="15">
        <v>7.8</v>
      </c>
      <c r="C110" s="9">
        <v>7.2</v>
      </c>
      <c r="D110" s="9">
        <v>8.07</v>
      </c>
      <c r="E110" s="9">
        <v>9.55</v>
      </c>
      <c r="F110" s="9">
        <v>7.78</v>
      </c>
    </row>
    <row r="111" spans="1:6" ht="12.75">
      <c r="A111" s="5" t="s">
        <v>0</v>
      </c>
      <c r="B111" s="15">
        <v>7.9</v>
      </c>
      <c r="C111" s="9">
        <v>7.25</v>
      </c>
      <c r="D111" s="9">
        <v>8.17</v>
      </c>
      <c r="E111" s="9">
        <v>9</v>
      </c>
      <c r="F111" s="9">
        <v>8.08</v>
      </c>
    </row>
    <row r="112" spans="1:6" ht="12.75">
      <c r="A112" s="5" t="s">
        <v>11</v>
      </c>
      <c r="B112" s="15">
        <v>8</v>
      </c>
      <c r="C112" s="9">
        <v>7.6</v>
      </c>
      <c r="D112" s="9">
        <v>8.11</v>
      </c>
      <c r="E112" s="9">
        <v>8.88</v>
      </c>
      <c r="F112" s="9" t="s">
        <v>20</v>
      </c>
    </row>
    <row r="113" spans="1:6" ht="12.75">
      <c r="A113" s="5" t="s">
        <v>9</v>
      </c>
      <c r="B113" s="15">
        <v>8</v>
      </c>
      <c r="C113" s="9">
        <v>7.56</v>
      </c>
      <c r="D113" s="9">
        <v>8.23</v>
      </c>
      <c r="E113" s="9">
        <v>8.88</v>
      </c>
      <c r="F113" s="9" t="s">
        <v>20</v>
      </c>
    </row>
    <row r="114" spans="1:6" ht="12.75">
      <c r="A114" s="5" t="s">
        <v>31</v>
      </c>
      <c r="B114" s="15">
        <v>7.9</v>
      </c>
      <c r="C114" s="9">
        <v>7.39</v>
      </c>
      <c r="D114" s="9">
        <v>8.16</v>
      </c>
      <c r="E114" s="9">
        <v>9.07</v>
      </c>
      <c r="F114" s="9">
        <v>8.11</v>
      </c>
    </row>
  </sheetData>
  <sheetProtection/>
  <autoFilter ref="A1:J94"/>
  <mergeCells count="6">
    <mergeCell ref="AI10:AO10"/>
    <mergeCell ref="M8:AP8"/>
    <mergeCell ref="A102:F102"/>
    <mergeCell ref="N10:T10"/>
    <mergeCell ref="U10:AA10"/>
    <mergeCell ref="AB10:AH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Bravestorm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Haskell</dc:creator>
  <cp:keywords/>
  <dc:description/>
  <cp:lastModifiedBy>Eunice Myers</cp:lastModifiedBy>
  <dcterms:created xsi:type="dcterms:W3CDTF">2010-07-09T13:45:32Z</dcterms:created>
  <dcterms:modified xsi:type="dcterms:W3CDTF">2010-12-21T19:13:45Z</dcterms:modified>
  <cp:category/>
  <cp:version/>
  <cp:contentType/>
  <cp:contentStatus/>
</cp:coreProperties>
</file>