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tables/table2.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Volumes/CCSR/Research/Active Projects/Hugo Wall EFC - Work in Water/Instruments/Revised surveys for 2020/"/>
    </mc:Choice>
  </mc:AlternateContent>
  <xr:revisionPtr revIDLastSave="0" documentId="13_ncr:1_{36D485B7-DF68-1C48-8949-490AEF8790DF}" xr6:coauthVersionLast="36" xr6:coauthVersionMax="36" xr10:uidLastSave="{00000000-0000-0000-0000-000000000000}"/>
  <bookViews>
    <workbookView xWindow="2460" yWindow="920" windowWidth="23140" windowHeight="15580" activeTab="1" xr2:uid="{1B989985-AD4D-B940-B635-860F76A4B3C3}"/>
  </bookViews>
  <sheets>
    <sheet name="Directions" sheetId="8" r:id="rId1"/>
    <sheet name="Example Data Entry" sheetId="3" r:id="rId2"/>
    <sheet name="Example Results" sheetId="4" r:id="rId3"/>
    <sheet name="Enter Data" sheetId="1" r:id="rId4"/>
    <sheet name="Results" sheetId="2" r:id="rId5"/>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4" l="1"/>
  <c r="B2" i="4"/>
  <c r="D8" i="4" l="1"/>
  <c r="E8" i="4"/>
  <c r="F8" i="4"/>
  <c r="G8" i="4"/>
  <c r="D9" i="4"/>
  <c r="E9" i="4"/>
  <c r="F9" i="4"/>
  <c r="G9" i="4"/>
  <c r="D10" i="4"/>
  <c r="E10" i="4"/>
  <c r="F10" i="4"/>
  <c r="G10" i="4"/>
  <c r="D11" i="4"/>
  <c r="E11" i="4"/>
  <c r="F11" i="4"/>
  <c r="G11" i="4"/>
  <c r="C11" i="4"/>
  <c r="C10" i="4"/>
  <c r="C9" i="4"/>
  <c r="C8" i="4"/>
  <c r="G5" i="4"/>
  <c r="F5" i="4"/>
  <c r="E5" i="4"/>
  <c r="D5" i="4"/>
  <c r="G3" i="4"/>
  <c r="F3" i="4"/>
  <c r="E3" i="4"/>
  <c r="D3" i="4"/>
  <c r="C3" i="4"/>
  <c r="F16" i="4" l="1"/>
  <c r="C15" i="4"/>
  <c r="G15" i="4" l="1"/>
  <c r="E17" i="4"/>
  <c r="E14" i="4"/>
  <c r="F14" i="4"/>
  <c r="E15" i="4"/>
  <c r="G17" i="4"/>
  <c r="C14" i="4"/>
  <c r="G14" i="4"/>
  <c r="F15" i="4"/>
  <c r="E16" i="4"/>
  <c r="D14" i="4"/>
  <c r="D15" i="4"/>
  <c r="C16" i="4"/>
  <c r="G16" i="4"/>
  <c r="F17" i="4"/>
  <c r="D16" i="4"/>
  <c r="D17" i="4"/>
  <c r="C17" i="4"/>
  <c r="F5" i="2"/>
  <c r="G5" i="2"/>
  <c r="F8" i="2"/>
  <c r="G8" i="2"/>
  <c r="F9" i="2"/>
  <c r="F15" i="2" s="1"/>
  <c r="G9" i="2"/>
  <c r="G15" i="2" s="1"/>
  <c r="F10" i="2"/>
  <c r="F16" i="2" s="1"/>
  <c r="G10" i="2"/>
  <c r="G16" i="2" s="1"/>
  <c r="F11" i="2"/>
  <c r="G11" i="2"/>
  <c r="F17" i="2"/>
  <c r="G17" i="2"/>
  <c r="F3" i="2"/>
  <c r="G3" i="2"/>
  <c r="G14" i="2" l="1"/>
  <c r="F14" i="2"/>
  <c r="E11" i="2"/>
  <c r="D11" i="2"/>
  <c r="C11" i="2"/>
  <c r="E10" i="2"/>
  <c r="D10" i="2"/>
  <c r="C10" i="2"/>
  <c r="E9" i="2"/>
  <c r="D9" i="2"/>
  <c r="C9" i="2"/>
  <c r="E8" i="2"/>
  <c r="D8" i="2"/>
  <c r="C8" i="2"/>
  <c r="E5" i="2"/>
  <c r="D5" i="2"/>
  <c r="C5" i="2"/>
  <c r="E3" i="2"/>
  <c r="D3" i="2"/>
  <c r="C3" i="2"/>
  <c r="B2" i="2"/>
  <c r="C14" i="2" l="1"/>
  <c r="E16" i="2"/>
  <c r="E17" i="2"/>
  <c r="C15" i="2"/>
  <c r="D15" i="2"/>
  <c r="D14" i="2"/>
  <c r="E15" i="2"/>
  <c r="C17" i="2"/>
  <c r="D16" i="2"/>
  <c r="E14" i="2"/>
  <c r="C16" i="2"/>
  <c r="D17" i="2"/>
</calcChain>
</file>

<file path=xl/sharedStrings.xml><?xml version="1.0" encoding="utf-8"?>
<sst xmlns="http://schemas.openxmlformats.org/spreadsheetml/2006/main" count="137" uniqueCount="53">
  <si>
    <t>Entry #</t>
  </si>
  <si>
    <t>Q1</t>
  </si>
  <si>
    <t>Q2</t>
  </si>
  <si>
    <t>Q3</t>
  </si>
  <si>
    <t>Q1 Average</t>
  </si>
  <si>
    <t>Q2 Average</t>
  </si>
  <si>
    <t>Q3 Average</t>
  </si>
  <si>
    <t>Participant Total</t>
  </si>
  <si>
    <t>Response Count by rating</t>
  </si>
  <si>
    <t>Response percent by rating</t>
  </si>
  <si>
    <t>Questions Response Total</t>
  </si>
  <si>
    <t>Q4</t>
  </si>
  <si>
    <t>Q5</t>
  </si>
  <si>
    <t>Q4 Average</t>
  </si>
  <si>
    <t>Q5 Average</t>
  </si>
  <si>
    <t xml:space="preserve">Q1: I did interesting things in water treatment during my internship. </t>
  </si>
  <si>
    <t>Q2: I did important work during my internship.</t>
  </si>
  <si>
    <t>Q3: I better understand what a career in water treatment might be like.</t>
  </si>
  <si>
    <t>Q4: I felt like the internship was valuable.</t>
  </si>
  <si>
    <t xml:space="preserve">Q5: I’m more likely to consider a career in water treatment as a result of my internship. </t>
  </si>
  <si>
    <t xml:space="preserve">Q6 Open-Ended: Please use this space to provide further information about why you would or would not consider a career in water treatment: </t>
  </si>
  <si>
    <t>Q9 Open-Ended: What did you do during your internship that made you feel the most valuable or useful?</t>
  </si>
  <si>
    <t>Q10 Open-Ended: What did you do during your internship that taught you the  most? What did you learn? (Can be a technical, social, financial, or other type of lesson.)</t>
  </si>
  <si>
    <t>Q11 Open Ended: Overall, in what way did your internship impact your ideas about your career, whether in water management or not?</t>
  </si>
  <si>
    <t>Q12: What could we do to help make the internship experience better for the next intern?</t>
  </si>
  <si>
    <t>Q8 Open-Ended: What was your favorite thing about interning for water treatment?</t>
  </si>
  <si>
    <t>Q7 Open-Ended: What job at the organization interests you most?</t>
  </si>
  <si>
    <t>Text Answer</t>
  </si>
  <si>
    <t>Possible reformatting of results for reporting (done by hand):</t>
  </si>
  <si>
    <t>Questions</t>
  </si>
  <si>
    <t>Strongly Disagree (1)</t>
  </si>
  <si>
    <t>Disagree (2)</t>
  </si>
  <si>
    <t>Agree (3)</t>
  </si>
  <si>
    <t>Strongly Agree (4)</t>
  </si>
  <si>
    <t>Average Rating</t>
  </si>
  <si>
    <t>20% (2)</t>
  </si>
  <si>
    <t>40% (4)</t>
  </si>
  <si>
    <t>11% (1)</t>
  </si>
  <si>
    <t>44% (4)</t>
  </si>
  <si>
    <t>33% (3)</t>
  </si>
  <si>
    <t>Q1: I did interesting things in water treatment during my internship. (n=10)</t>
  </si>
  <si>
    <t>Q2: I did important work during my internship. (n=10)</t>
  </si>
  <si>
    <t>Q3: I better understand what a career in water treatment might be like. (n=9)</t>
  </si>
  <si>
    <t>Q4: I felt like the internship was valuable. (n=9)</t>
  </si>
  <si>
    <t>Blank Table Template to Fill in (Copy to a place you can edit it)</t>
  </si>
  <si>
    <t>Q1: I did interesting things in water treatment during my internship. (n=##)</t>
  </si>
  <si>
    <t>Q2: I did important work during my internship. (n=##)</t>
  </si>
  <si>
    <t>Q3: I better understand what a career in water treatment might be like. (n=##)</t>
  </si>
  <si>
    <t>Q4: I felt like the internship was valuable. (n=##)</t>
  </si>
  <si>
    <t>Q5:I’m more likely to consider a career in water treatment as a result of my internship.  (n=##)</t>
  </si>
  <si>
    <t>Note: n stands for number, specifically the number of participants that answered the question. Blanks are used here to represent 0%, the n for each rating is in parenthesis.</t>
  </si>
  <si>
    <t>Below is a blank template that can be filled in by hand  once copied elsewhere as shown in the "Example Results" tab.</t>
  </si>
  <si>
    <t>Q5: I’m more likely to consider a career in water treatment as a result of my internship.  (n=9)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</si>
</sst>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2"/>
      <color theme="1"/>
      <name val="Calibri"/>
      <family val="2"/>
      <scheme val="minor"/>
    </font>
    <font>
      <sz val="12"/>
      <color theme="1"/>
      <name val="Calibri"/>
      <family val="2"/>
      <scheme val="minor"/>
    </font>
    <font>
      <b/>
      <sz val="12"/>
      <color theme="1"/>
      <name val="Calibri"/>
      <family val="2"/>
      <scheme val="minor"/>
    </font>
    <font>
      <u/>
      <sz val="14"/>
      <color rgb="FF000000"/>
      <name val="Calibri"/>
      <family val="2"/>
    </font>
    <font>
      <sz val="12"/>
      <color theme="1"/>
      <name val="Calibri"/>
      <family val="2"/>
    </font>
    <font>
      <b/>
      <u/>
      <sz val="16"/>
      <color theme="1"/>
      <name val="Calibri"/>
      <family val="2"/>
      <scheme val="minor"/>
    </font>
  </fonts>
  <fills count="2">
    <fill>
      <patternFill patternType="none"/>
    </fill>
    <fill>
      <patternFill patternType="gray125"/>
    </fill>
  </fills>
  <borders count="18">
    <border>
      <left/>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style="thin">
        <color rgb="FFD4D4D4"/>
      </right>
      <top/>
      <bottom style="thin">
        <color rgb="FF8BA6DD"/>
      </bottom>
      <diagonal/>
    </border>
    <border>
      <left/>
      <right style="thin">
        <color rgb="FFD4D4D4"/>
      </right>
      <top/>
      <bottom/>
      <diagonal/>
    </border>
    <border>
      <left style="thin">
        <color rgb="FFD4D4D4"/>
      </left>
      <right style="thin">
        <color rgb="FFD4D4D4"/>
      </right>
      <top/>
      <bottom/>
      <diagonal/>
    </border>
    <border>
      <left style="thin">
        <color rgb="FFD4D4D4"/>
      </left>
      <right style="thin">
        <color rgb="FFD4D4D4"/>
      </right>
      <top style="thin">
        <color rgb="FFD4D4D4"/>
      </top>
      <bottom/>
      <diagonal/>
    </border>
    <border>
      <left/>
      <right style="thin">
        <color rgb="FFD4D4D4"/>
      </right>
      <top style="thin">
        <color rgb="FF8BA6DD"/>
      </top>
      <bottom style="thin">
        <color rgb="FF8BA6DD"/>
      </bottom>
      <diagonal/>
    </border>
    <border>
      <left style="thin">
        <color rgb="FFD4D4D4"/>
      </left>
      <right style="thin">
        <color rgb="FFD4D4D4"/>
      </right>
      <top style="thin">
        <color rgb="FF8BA6DD"/>
      </top>
      <bottom style="thin">
        <color rgb="FF8BA6DD"/>
      </bottom>
      <diagonal/>
    </border>
    <border>
      <left/>
      <right style="thin">
        <color rgb="FF8BA6DD"/>
      </right>
      <top style="thin">
        <color rgb="FF8BA6DD"/>
      </top>
      <bottom style="thin">
        <color rgb="FF8BA6DD"/>
      </bottom>
      <diagonal/>
    </border>
  </borders>
  <cellStyleXfs count="2">
    <xf numFmtId="0" fontId="0" fillId="0" borderId="0"/>
    <xf numFmtId="9" fontId="1" fillId="0" borderId="0" applyFont="0" applyFill="0" applyBorder="0" applyAlignment="0" applyProtection="0"/>
  </cellStyleXfs>
  <cellXfs count="42">
    <xf numFmtId="0" fontId="0" fillId="0" borderId="0" xfId="0"/>
    <xf numFmtId="0" fontId="0" fillId="0" borderId="1" xfId="0" applyBorder="1"/>
    <xf numFmtId="0" fontId="0" fillId="0" borderId="2" xfId="0" applyBorder="1" applyAlignment="1">
      <alignment horizontal="center"/>
    </xf>
    <xf numFmtId="0" fontId="0" fillId="0" borderId="0" xfId="0" applyAlignment="1">
      <alignment horizontal="center"/>
    </xf>
    <xf numFmtId="0" fontId="2" fillId="0" borderId="1" xfId="0" applyFont="1" applyBorder="1" applyAlignment="1">
      <alignment wrapText="1"/>
    </xf>
    <xf numFmtId="164" fontId="0" fillId="0" borderId="3" xfId="0" applyNumberFormat="1" applyBorder="1" applyAlignment="1">
      <alignment horizontal="center"/>
    </xf>
    <xf numFmtId="0" fontId="0" fillId="0" borderId="3" xfId="0" applyBorder="1" applyAlignment="1">
      <alignment horizontal="center"/>
    </xf>
    <xf numFmtId="9" fontId="0" fillId="0" borderId="3" xfId="1" applyFont="1" applyBorder="1" applyAlignment="1">
      <alignment horizontal="center"/>
    </xf>
    <xf numFmtId="0" fontId="2" fillId="0" borderId="3" xfId="0" applyFont="1" applyBorder="1"/>
    <xf numFmtId="0" fontId="2" fillId="0" borderId="2" xfId="0" applyFont="1" applyBorder="1" applyAlignment="1">
      <alignment horizontal="center"/>
    </xf>
    <xf numFmtId="0" fontId="2" fillId="0" borderId="0" xfId="0" applyFont="1" applyAlignment="1">
      <alignment horizontal="center"/>
    </xf>
    <xf numFmtId="0" fontId="2" fillId="0" borderId="0" xfId="0" applyFont="1" applyAlignment="1">
      <alignment wrapText="1"/>
    </xf>
    <xf numFmtId="0" fontId="2" fillId="0" borderId="4"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2" fillId="0" borderId="7" xfId="0" applyFont="1" applyFill="1" applyBorder="1" applyAlignment="1">
      <alignment horizontal="center"/>
    </xf>
    <xf numFmtId="0" fontId="0" fillId="0" borderId="0" xfId="0" applyBorder="1"/>
    <xf numFmtId="0" fontId="0" fillId="0" borderId="0" xfId="0" applyBorder="1" applyAlignment="1">
      <alignment horizontal="center"/>
    </xf>
    <xf numFmtId="0" fontId="0" fillId="0" borderId="9" xfId="0" applyBorder="1" applyAlignment="1">
      <alignment horizontal="center"/>
    </xf>
    <xf numFmtId="0" fontId="2" fillId="0" borderId="10" xfId="0" applyFont="1" applyBorder="1"/>
    <xf numFmtId="0" fontId="2" fillId="0" borderId="8" xfId="0" applyFont="1" applyBorder="1"/>
    <xf numFmtId="0" fontId="0" fillId="0" borderId="3" xfId="0" applyBorder="1"/>
    <xf numFmtId="0" fontId="2" fillId="0" borderId="0" xfId="0" applyFont="1" applyBorder="1"/>
    <xf numFmtId="0" fontId="3" fillId="0" borderId="0" xfId="0" applyFont="1" applyFill="1" applyBorder="1" applyAlignment="1">
      <alignment horizontal="left"/>
    </xf>
    <xf numFmtId="0" fontId="4" fillId="0" borderId="0" xfId="0" applyFont="1" applyFill="1" applyBorder="1"/>
    <xf numFmtId="0" fontId="4" fillId="0" borderId="11" xfId="0" applyFont="1" applyFill="1" applyBorder="1"/>
    <xf numFmtId="0" fontId="4" fillId="0" borderId="12" xfId="0" applyFont="1" applyFill="1" applyBorder="1" applyAlignment="1">
      <alignment horizontal="center" wrapText="1"/>
    </xf>
    <xf numFmtId="0" fontId="4" fillId="0" borderId="13" xfId="0" applyFont="1" applyFill="1" applyBorder="1" applyAlignment="1">
      <alignment horizontal="center" wrapText="1"/>
    </xf>
    <xf numFmtId="0" fontId="4" fillId="0" borderId="14" xfId="0" applyFont="1" applyFill="1" applyBorder="1" applyAlignment="1">
      <alignment horizontal="center" wrapText="1"/>
    </xf>
    <xf numFmtId="0" fontId="4" fillId="0" borderId="0" xfId="0" applyFont="1" applyFill="1" applyBorder="1" applyAlignment="1">
      <alignment horizontal="center" wrapText="1"/>
    </xf>
    <xf numFmtId="0" fontId="4" fillId="0" borderId="15" xfId="0" applyFont="1" applyFill="1" applyBorder="1" applyAlignment="1">
      <alignment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2" xfId="0" applyFont="1" applyFill="1" applyBorder="1" applyAlignment="1">
      <alignment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164" fontId="4" fillId="0" borderId="0" xfId="0" applyNumberFormat="1" applyFont="1" applyFill="1" applyBorder="1" applyAlignment="1">
      <alignment horizontal="center" vertical="center"/>
    </xf>
    <xf numFmtId="0" fontId="5" fillId="0" borderId="0" xfId="0" applyFont="1"/>
    <xf numFmtId="0" fontId="2" fillId="0" borderId="3" xfId="0" applyFont="1" applyBorder="1" applyAlignment="1">
      <alignment horizontal="center"/>
    </xf>
    <xf numFmtId="0" fontId="2" fillId="0" borderId="3" xfId="0" applyFont="1" applyFill="1" applyBorder="1" applyAlignment="1">
      <alignment horizontal="center"/>
    </xf>
    <xf numFmtId="0" fontId="4" fillId="0" borderId="0" xfId="0" applyFont="1" applyFill="1" applyBorder="1" applyAlignment="1">
      <alignment horizontal="center" wrapText="1"/>
    </xf>
  </cellXfs>
  <cellStyles count="2">
    <cellStyle name="Normal" xfId="0" builtinId="0"/>
    <cellStyle name="Percent" xfId="1" builtinId="5"/>
  </cellStyles>
  <dxfs count="16">
    <dxf>
      <font>
        <b val="0"/>
        <i val="0"/>
        <strike val="0"/>
        <condense val="0"/>
        <extend val="0"/>
        <outline val="0"/>
        <shadow val="0"/>
        <u val="none"/>
        <vertAlign val="baseline"/>
        <sz val="12"/>
        <color theme="1"/>
        <name val="Calibri"/>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rgb="FFD4D4D4"/>
        </left>
        <right style="thin">
          <color rgb="FFD4D4D4"/>
        </right>
        <top/>
        <bottom/>
        <vertical/>
        <horizontal/>
      </border>
    </dxf>
    <dxf>
      <font>
        <b val="0"/>
        <i val="0"/>
        <strike val="0"/>
        <condense val="0"/>
        <extend val="0"/>
        <outline val="0"/>
        <shadow val="0"/>
        <u val="none"/>
        <vertAlign val="baseline"/>
        <sz val="12"/>
        <color theme="1"/>
        <name val="Calibri"/>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rgb="FFD4D4D4"/>
        </left>
        <right style="thin">
          <color rgb="FFD4D4D4"/>
        </right>
        <top/>
        <bottom/>
        <vertical/>
        <horizontal/>
      </border>
    </dxf>
    <dxf>
      <font>
        <b val="0"/>
        <i val="0"/>
        <strike val="0"/>
        <condense val="0"/>
        <extend val="0"/>
        <outline val="0"/>
        <shadow val="0"/>
        <u val="none"/>
        <vertAlign val="baseline"/>
        <sz val="12"/>
        <color theme="1"/>
        <name val="Calibri"/>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rgb="FFD4D4D4"/>
        </left>
        <right style="thin">
          <color rgb="FFD4D4D4"/>
        </right>
        <top/>
        <bottom/>
        <vertical/>
        <horizontal/>
      </border>
    </dxf>
    <dxf>
      <font>
        <b val="0"/>
        <i val="0"/>
        <strike val="0"/>
        <condense val="0"/>
        <extend val="0"/>
        <outline val="0"/>
        <shadow val="0"/>
        <u val="none"/>
        <vertAlign val="baseline"/>
        <sz val="12"/>
        <color theme="1"/>
        <name val="Calibri"/>
        <family val="2"/>
        <scheme val="none"/>
      </font>
      <fill>
        <patternFill patternType="none">
          <fgColor indexed="64"/>
          <bgColor indexed="65"/>
        </patternFill>
      </fill>
      <alignment horizontal="center" vertical="center" textRotation="0" wrapText="0" indent="0" justifyLastLine="0" shrinkToFit="0" readingOrder="0"/>
      <border diagonalUp="0" diagonalDown="0">
        <left/>
        <right style="thin">
          <color rgb="FFD4D4D4"/>
        </right>
        <top/>
        <bottom/>
        <vertical/>
        <horizontal/>
      </border>
    </dxf>
    <dxf>
      <font>
        <b val="0"/>
        <i val="0"/>
        <strike val="0"/>
        <condense val="0"/>
        <extend val="0"/>
        <outline val="0"/>
        <shadow val="0"/>
        <u val="none"/>
        <vertAlign val="baseline"/>
        <sz val="12"/>
        <color theme="1"/>
        <name val="Calibri"/>
        <family val="2"/>
        <scheme val="none"/>
      </font>
      <fill>
        <patternFill patternType="none">
          <fgColor indexed="64"/>
          <bgColor indexed="65"/>
        </patternFill>
      </fill>
      <alignment horizontal="general" vertical="bottom" textRotation="0" wrapText="1" indent="0" justifyLastLine="0" shrinkToFit="0" readingOrder="0"/>
      <border diagonalUp="0" diagonalDown="0">
        <left/>
        <right style="thin">
          <color rgb="FFD4D4D4"/>
        </right>
        <top/>
        <bottom/>
        <vertical/>
        <horizontal/>
      </border>
    </dxf>
    <dxf>
      <font>
        <b val="0"/>
        <i val="0"/>
        <strike val="0"/>
        <condense val="0"/>
        <extend val="0"/>
        <outline val="0"/>
        <shadow val="0"/>
        <u val="none"/>
        <vertAlign val="baseline"/>
        <sz val="12"/>
        <color theme="1"/>
        <name val="Calibri"/>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rgb="FFD4D4D4"/>
        </left>
        <right style="thin">
          <color rgb="FFD4D4D4"/>
        </right>
        <top/>
        <bottom/>
      </border>
    </dxf>
    <dxf>
      <font>
        <b val="0"/>
        <i val="0"/>
        <strike val="0"/>
        <condense val="0"/>
        <extend val="0"/>
        <outline val="0"/>
        <shadow val="0"/>
        <u val="none"/>
        <vertAlign val="baseline"/>
        <sz val="12"/>
        <color theme="1"/>
        <name val="Calibri"/>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rgb="FFD4D4D4"/>
        </left>
        <right style="thin">
          <color rgb="FFD4D4D4"/>
        </right>
        <top/>
        <bottom/>
        <vertical/>
        <horizontal/>
      </border>
    </dxf>
    <dxf>
      <font>
        <b val="0"/>
        <i val="0"/>
        <strike val="0"/>
        <condense val="0"/>
        <extend val="0"/>
        <outline val="0"/>
        <shadow val="0"/>
        <u val="none"/>
        <vertAlign val="baseline"/>
        <sz val="12"/>
        <color theme="1"/>
        <name val="Calibri"/>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rgb="FFD4D4D4"/>
        </left>
        <right style="thin">
          <color rgb="FFD4D4D4"/>
        </right>
        <top/>
        <bottom/>
        <vertical/>
        <horizontal/>
      </border>
    </dxf>
    <dxf>
      <font>
        <b val="0"/>
        <i val="0"/>
        <strike val="0"/>
        <condense val="0"/>
        <extend val="0"/>
        <outline val="0"/>
        <shadow val="0"/>
        <u val="none"/>
        <vertAlign val="baseline"/>
        <sz val="12"/>
        <color theme="1"/>
        <name val="Calibri"/>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rgb="FFD4D4D4"/>
        </left>
        <right style="thin">
          <color rgb="FFD4D4D4"/>
        </right>
        <top/>
        <bottom/>
        <vertical/>
        <horizontal/>
      </border>
    </dxf>
    <dxf>
      <font>
        <b val="0"/>
        <i val="0"/>
        <strike val="0"/>
        <condense val="0"/>
        <extend val="0"/>
        <outline val="0"/>
        <shadow val="0"/>
        <u val="none"/>
        <vertAlign val="baseline"/>
        <sz val="12"/>
        <color theme="1"/>
        <name val="Calibri"/>
        <family val="2"/>
        <scheme val="none"/>
      </font>
      <fill>
        <patternFill patternType="none">
          <fgColor indexed="64"/>
          <bgColor indexed="65"/>
        </patternFill>
      </fill>
      <alignment horizontal="center" vertical="center" textRotation="0" wrapText="0" indent="0" justifyLastLine="0" shrinkToFit="0" readingOrder="0"/>
      <border diagonalUp="0" diagonalDown="0">
        <left/>
        <right style="thin">
          <color rgb="FFD4D4D4"/>
        </right>
        <top/>
        <bottom/>
        <vertical/>
        <horizontal/>
      </border>
    </dxf>
    <dxf>
      <font>
        <b val="0"/>
        <i val="0"/>
        <strike val="0"/>
        <condense val="0"/>
        <extend val="0"/>
        <outline val="0"/>
        <shadow val="0"/>
        <u val="none"/>
        <vertAlign val="baseline"/>
        <sz val="12"/>
        <color theme="1"/>
        <name val="Calibri"/>
        <family val="2"/>
        <scheme val="none"/>
      </font>
      <fill>
        <patternFill patternType="none">
          <fgColor indexed="64"/>
          <bgColor indexed="65"/>
        </patternFill>
      </fill>
      <alignment horizontal="general" vertical="bottom" textRotation="0" wrapText="1" indent="0" justifyLastLine="0" shrinkToFit="0" readingOrder="0"/>
      <border diagonalUp="0" diagonalDown="0">
        <left/>
        <right style="thin">
          <color rgb="FFD4D4D4"/>
        </right>
        <top/>
        <bottom/>
        <vertical/>
        <horizontal/>
      </border>
    </dxf>
    <dxf>
      <font>
        <b val="0"/>
        <i val="0"/>
        <strike val="0"/>
        <condense val="0"/>
        <extend val="0"/>
        <outline val="0"/>
        <shadow val="0"/>
        <u val="none"/>
        <vertAlign val="baseline"/>
        <sz val="12"/>
        <color theme="1"/>
        <name val="Calibri"/>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rgb="FFD4D4D4"/>
        </left>
        <right style="thin">
          <color rgb="FFD4D4D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effectLst/>
              </a:rPr>
              <a:t>Student Intership Feedback Average Rating (1-4)</a:t>
            </a:r>
            <a:endParaRPr lang="en-US"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Results'!$C$2:$G$2</c:f>
              <c:strCache>
                <c:ptCount val="5"/>
                <c:pt idx="0">
                  <c:v>Q1 Average</c:v>
                </c:pt>
                <c:pt idx="1">
                  <c:v>Q2 Average</c:v>
                </c:pt>
                <c:pt idx="2">
                  <c:v>Q3 Average</c:v>
                </c:pt>
                <c:pt idx="3">
                  <c:v>Q4 Average</c:v>
                </c:pt>
                <c:pt idx="4">
                  <c:v>Q5 Average</c:v>
                </c:pt>
              </c:strCache>
            </c:strRef>
          </c:cat>
          <c:val>
            <c:numRef>
              <c:f>'Example Results'!$C$3:$G$3</c:f>
              <c:numCache>
                <c:formatCode>0.0</c:formatCode>
                <c:ptCount val="5"/>
                <c:pt idx="0">
                  <c:v>3.2</c:v>
                </c:pt>
                <c:pt idx="1">
                  <c:v>3.2</c:v>
                </c:pt>
                <c:pt idx="2">
                  <c:v>3</c:v>
                </c:pt>
                <c:pt idx="3">
                  <c:v>3</c:v>
                </c:pt>
                <c:pt idx="4">
                  <c:v>3</c:v>
                </c:pt>
              </c:numCache>
            </c:numRef>
          </c:val>
          <c:extLst>
            <c:ext xmlns:c16="http://schemas.microsoft.com/office/drawing/2014/chart" uri="{C3380CC4-5D6E-409C-BE32-E72D297353CC}">
              <c16:uniqueId val="{00000000-DD99-EA4E-ABF9-1F325CC33929}"/>
            </c:ext>
          </c:extLst>
        </c:ser>
        <c:dLbls>
          <c:showLegendKey val="0"/>
          <c:showVal val="0"/>
          <c:showCatName val="0"/>
          <c:showSerName val="0"/>
          <c:showPercent val="0"/>
          <c:showBubbleSize val="0"/>
        </c:dLbls>
        <c:gapWidth val="100"/>
        <c:axId val="1046385344"/>
        <c:axId val="1056079888"/>
      </c:barChart>
      <c:catAx>
        <c:axId val="10463853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56079888"/>
        <c:crosses val="autoZero"/>
        <c:auto val="1"/>
        <c:lblAlgn val="ctr"/>
        <c:lblOffset val="100"/>
        <c:noMultiLvlLbl val="0"/>
      </c:catAx>
      <c:valAx>
        <c:axId val="1056079888"/>
        <c:scaling>
          <c:orientation val="minMax"/>
          <c:max val="4"/>
          <c:min val="1"/>
        </c:scaling>
        <c:delete val="1"/>
        <c:axPos val="t"/>
        <c:numFmt formatCode="0.0" sourceLinked="1"/>
        <c:majorTickMark val="out"/>
        <c:minorTickMark val="none"/>
        <c:tickLblPos val="nextTo"/>
        <c:crossAx val="1046385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effectLst/>
              </a:rPr>
              <a:t>Student Internship Feedback Response Percent by Rating</a:t>
            </a:r>
            <a:endParaRPr lang="en-US"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'Example Results'!$B$14</c:f>
              <c:strCache>
                <c:ptCount val="1"/>
                <c:pt idx="0">
                  <c:v>Strongly Disagree (1)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Results'!$C$13:$G$13</c:f>
              <c:strCache>
                <c:ptCount val="5"/>
                <c:pt idx="0">
                  <c:v>Q1</c:v>
                </c:pt>
                <c:pt idx="1">
                  <c:v>Q2</c:v>
                </c:pt>
                <c:pt idx="2">
                  <c:v>Q3</c:v>
                </c:pt>
                <c:pt idx="3">
                  <c:v>Q4</c:v>
                </c:pt>
                <c:pt idx="4">
                  <c:v>Q5</c:v>
                </c:pt>
              </c:strCache>
            </c:strRef>
          </c:cat>
          <c:val>
            <c:numRef>
              <c:f>'Example Results'!$C$14:$G$14</c:f>
              <c:numCache>
                <c:formatCode>0%</c:formatCode>
                <c:ptCount val="5"/>
                <c:pt idx="0">
                  <c:v>0</c:v>
                </c:pt>
                <c:pt idx="1">
                  <c:v>0</c:v>
                </c:pt>
                <c:pt idx="2">
                  <c:v>0.1111111111111111</c:v>
                </c:pt>
                <c:pt idx="3">
                  <c:v>0.1111111111111111</c:v>
                </c:pt>
                <c:pt idx="4">
                  <c:v>0.1111111111111111</c:v>
                </c:pt>
              </c:numCache>
            </c:numRef>
          </c:val>
          <c:extLst>
            <c:ext xmlns:c16="http://schemas.microsoft.com/office/drawing/2014/chart" uri="{C3380CC4-5D6E-409C-BE32-E72D297353CC}">
              <c16:uniqueId val="{00000000-3E13-1143-9E1D-67B2282DE830}"/>
            </c:ext>
          </c:extLst>
        </c:ser>
        <c:ser>
          <c:idx val="1"/>
          <c:order val="1"/>
          <c:tx>
            <c:strRef>
              <c:f>'Example Results'!$B$15</c:f>
              <c:strCache>
                <c:ptCount val="1"/>
                <c:pt idx="0">
                  <c:v>Disagree (2)</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Results'!$C$13:$G$13</c:f>
              <c:strCache>
                <c:ptCount val="5"/>
                <c:pt idx="0">
                  <c:v>Q1</c:v>
                </c:pt>
                <c:pt idx="1">
                  <c:v>Q2</c:v>
                </c:pt>
                <c:pt idx="2">
                  <c:v>Q3</c:v>
                </c:pt>
                <c:pt idx="3">
                  <c:v>Q4</c:v>
                </c:pt>
                <c:pt idx="4">
                  <c:v>Q5</c:v>
                </c:pt>
              </c:strCache>
            </c:strRef>
          </c:cat>
          <c:val>
            <c:numRef>
              <c:f>'Example Results'!$C$15:$G$15</c:f>
              <c:numCache>
                <c:formatCode>0%</c:formatCode>
                <c:ptCount val="5"/>
                <c:pt idx="0">
                  <c:v>0.2</c:v>
                </c:pt>
                <c:pt idx="1">
                  <c:v>0.2</c:v>
                </c:pt>
                <c:pt idx="2">
                  <c:v>0.1111111111111111</c:v>
                </c:pt>
                <c:pt idx="3">
                  <c:v>0.1111111111111111</c:v>
                </c:pt>
                <c:pt idx="4">
                  <c:v>0.1111111111111111</c:v>
                </c:pt>
              </c:numCache>
            </c:numRef>
          </c:val>
          <c:extLst>
            <c:ext xmlns:c16="http://schemas.microsoft.com/office/drawing/2014/chart" uri="{C3380CC4-5D6E-409C-BE32-E72D297353CC}">
              <c16:uniqueId val="{00000001-3E13-1143-9E1D-67B2282DE830}"/>
            </c:ext>
          </c:extLst>
        </c:ser>
        <c:ser>
          <c:idx val="2"/>
          <c:order val="2"/>
          <c:tx>
            <c:strRef>
              <c:f>'Example Results'!$B$16</c:f>
              <c:strCache>
                <c:ptCount val="1"/>
                <c:pt idx="0">
                  <c:v>Agree (3)</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Results'!$C$13:$G$13</c:f>
              <c:strCache>
                <c:ptCount val="5"/>
                <c:pt idx="0">
                  <c:v>Q1</c:v>
                </c:pt>
                <c:pt idx="1">
                  <c:v>Q2</c:v>
                </c:pt>
                <c:pt idx="2">
                  <c:v>Q3</c:v>
                </c:pt>
                <c:pt idx="3">
                  <c:v>Q4</c:v>
                </c:pt>
                <c:pt idx="4">
                  <c:v>Q5</c:v>
                </c:pt>
              </c:strCache>
            </c:strRef>
          </c:cat>
          <c:val>
            <c:numRef>
              <c:f>'Example Results'!$C$16:$G$16</c:f>
              <c:numCache>
                <c:formatCode>0%</c:formatCode>
                <c:ptCount val="5"/>
                <c:pt idx="0">
                  <c:v>0.4</c:v>
                </c:pt>
                <c:pt idx="1">
                  <c:v>0.4</c:v>
                </c:pt>
                <c:pt idx="2">
                  <c:v>0.44444444444444442</c:v>
                </c:pt>
                <c:pt idx="3">
                  <c:v>0.44444444444444442</c:v>
                </c:pt>
                <c:pt idx="4">
                  <c:v>0.44444444444444442</c:v>
                </c:pt>
              </c:numCache>
            </c:numRef>
          </c:val>
          <c:extLst>
            <c:ext xmlns:c16="http://schemas.microsoft.com/office/drawing/2014/chart" uri="{C3380CC4-5D6E-409C-BE32-E72D297353CC}">
              <c16:uniqueId val="{00000002-3E13-1143-9E1D-67B2282DE830}"/>
            </c:ext>
          </c:extLst>
        </c:ser>
        <c:ser>
          <c:idx val="3"/>
          <c:order val="3"/>
          <c:tx>
            <c:strRef>
              <c:f>'Example Results'!$B$17</c:f>
              <c:strCache>
                <c:ptCount val="1"/>
                <c:pt idx="0">
                  <c:v>Strongly Agree (4)</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Results'!$C$13:$G$13</c:f>
              <c:strCache>
                <c:ptCount val="5"/>
                <c:pt idx="0">
                  <c:v>Q1</c:v>
                </c:pt>
                <c:pt idx="1">
                  <c:v>Q2</c:v>
                </c:pt>
                <c:pt idx="2">
                  <c:v>Q3</c:v>
                </c:pt>
                <c:pt idx="3">
                  <c:v>Q4</c:v>
                </c:pt>
                <c:pt idx="4">
                  <c:v>Q5</c:v>
                </c:pt>
              </c:strCache>
            </c:strRef>
          </c:cat>
          <c:val>
            <c:numRef>
              <c:f>'Example Results'!$C$17:$G$17</c:f>
              <c:numCache>
                <c:formatCode>0%</c:formatCode>
                <c:ptCount val="5"/>
                <c:pt idx="0">
                  <c:v>0.4</c:v>
                </c:pt>
                <c:pt idx="1">
                  <c:v>0.4</c:v>
                </c:pt>
                <c:pt idx="2">
                  <c:v>0.33333333333333331</c:v>
                </c:pt>
                <c:pt idx="3">
                  <c:v>0.33333333333333331</c:v>
                </c:pt>
                <c:pt idx="4">
                  <c:v>0.33333333333333331</c:v>
                </c:pt>
              </c:numCache>
            </c:numRef>
          </c:val>
          <c:extLst>
            <c:ext xmlns:c16="http://schemas.microsoft.com/office/drawing/2014/chart" uri="{C3380CC4-5D6E-409C-BE32-E72D297353CC}">
              <c16:uniqueId val="{00000003-3E13-1143-9E1D-67B2282DE830}"/>
            </c:ext>
          </c:extLst>
        </c:ser>
        <c:dLbls>
          <c:dLblPos val="ctr"/>
          <c:showLegendKey val="0"/>
          <c:showVal val="1"/>
          <c:showCatName val="0"/>
          <c:showSerName val="0"/>
          <c:showPercent val="0"/>
          <c:showBubbleSize val="0"/>
        </c:dLbls>
        <c:gapWidth val="100"/>
        <c:overlap val="100"/>
        <c:axId val="1061733120"/>
        <c:axId val="1061734800"/>
      </c:barChart>
      <c:catAx>
        <c:axId val="10617331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61734800"/>
        <c:crosses val="autoZero"/>
        <c:auto val="1"/>
        <c:lblAlgn val="ctr"/>
        <c:lblOffset val="100"/>
        <c:noMultiLvlLbl val="0"/>
      </c:catAx>
      <c:valAx>
        <c:axId val="1061734800"/>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061733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Student Intership Feedback Average Rating (1-4)</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Results!$C$2:$G$2</c:f>
              <c:strCache>
                <c:ptCount val="5"/>
                <c:pt idx="0">
                  <c:v>Q1 Average</c:v>
                </c:pt>
                <c:pt idx="1">
                  <c:v>Q2 Average</c:v>
                </c:pt>
                <c:pt idx="2">
                  <c:v>Q3 Average</c:v>
                </c:pt>
                <c:pt idx="3">
                  <c:v>Q4 Average</c:v>
                </c:pt>
                <c:pt idx="4">
                  <c:v>Q5 Average</c:v>
                </c:pt>
              </c:strCache>
            </c:strRef>
          </c:cat>
          <c:val>
            <c:numRef>
              <c:f>Results!$C$3:$G$3</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B5A-8A48-AE76-7F9A4A4F6AAE}"/>
            </c:ext>
          </c:extLst>
        </c:ser>
        <c:dLbls>
          <c:showLegendKey val="0"/>
          <c:showVal val="0"/>
          <c:showCatName val="0"/>
          <c:showSerName val="0"/>
          <c:showPercent val="0"/>
          <c:showBubbleSize val="0"/>
        </c:dLbls>
        <c:gapWidth val="100"/>
        <c:overlap val="100"/>
        <c:axId val="1289555456"/>
        <c:axId val="1796426208"/>
      </c:barChart>
      <c:catAx>
        <c:axId val="12895554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796426208"/>
        <c:crosses val="autoZero"/>
        <c:auto val="1"/>
        <c:lblAlgn val="ctr"/>
        <c:lblOffset val="100"/>
        <c:noMultiLvlLbl val="0"/>
      </c:catAx>
      <c:valAx>
        <c:axId val="1796426208"/>
        <c:scaling>
          <c:orientation val="minMax"/>
          <c:max val="4"/>
          <c:min val="1"/>
        </c:scaling>
        <c:delete val="1"/>
        <c:axPos val="t"/>
        <c:numFmt formatCode="0.0" sourceLinked="1"/>
        <c:majorTickMark val="none"/>
        <c:minorTickMark val="none"/>
        <c:tickLblPos val="nextTo"/>
        <c:crossAx val="12895554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Student Internship Feedback Response Percent by Rating</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Results!$B$14</c:f>
              <c:strCache>
                <c:ptCount val="1"/>
                <c:pt idx="0">
                  <c:v>Strongly Disagree (1)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Results!$C$13:$G$13</c:f>
              <c:strCache>
                <c:ptCount val="5"/>
                <c:pt idx="0">
                  <c:v>Q1</c:v>
                </c:pt>
                <c:pt idx="1">
                  <c:v>Q2</c:v>
                </c:pt>
                <c:pt idx="2">
                  <c:v>Q3</c:v>
                </c:pt>
                <c:pt idx="3">
                  <c:v>Q4</c:v>
                </c:pt>
                <c:pt idx="4">
                  <c:v>Q5</c:v>
                </c:pt>
              </c:strCache>
            </c:strRef>
          </c:cat>
          <c:val>
            <c:numRef>
              <c:f>Results!$C$14:$G$14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DCCE-5446-A450-D127ADD591C8}"/>
            </c:ext>
          </c:extLst>
        </c:ser>
        <c:ser>
          <c:idx val="1"/>
          <c:order val="1"/>
          <c:tx>
            <c:strRef>
              <c:f>Results!$B$15</c:f>
              <c:strCache>
                <c:ptCount val="1"/>
                <c:pt idx="0">
                  <c:v>Disagree (2)</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Results!$C$13:$G$13</c:f>
              <c:strCache>
                <c:ptCount val="5"/>
                <c:pt idx="0">
                  <c:v>Q1</c:v>
                </c:pt>
                <c:pt idx="1">
                  <c:v>Q2</c:v>
                </c:pt>
                <c:pt idx="2">
                  <c:v>Q3</c:v>
                </c:pt>
                <c:pt idx="3">
                  <c:v>Q4</c:v>
                </c:pt>
                <c:pt idx="4">
                  <c:v>Q5</c:v>
                </c:pt>
              </c:strCache>
            </c:strRef>
          </c:cat>
          <c:val>
            <c:numRef>
              <c:f>Results!$C$15:$G$15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DCCE-5446-A450-D127ADD591C8}"/>
            </c:ext>
          </c:extLst>
        </c:ser>
        <c:ser>
          <c:idx val="2"/>
          <c:order val="2"/>
          <c:tx>
            <c:strRef>
              <c:f>Results!$B$16</c:f>
              <c:strCache>
                <c:ptCount val="1"/>
                <c:pt idx="0">
                  <c:v>Agree (3)</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Results!$C$13:$G$13</c:f>
              <c:strCache>
                <c:ptCount val="5"/>
                <c:pt idx="0">
                  <c:v>Q1</c:v>
                </c:pt>
                <c:pt idx="1">
                  <c:v>Q2</c:v>
                </c:pt>
                <c:pt idx="2">
                  <c:v>Q3</c:v>
                </c:pt>
                <c:pt idx="3">
                  <c:v>Q4</c:v>
                </c:pt>
                <c:pt idx="4">
                  <c:v>Q5</c:v>
                </c:pt>
              </c:strCache>
            </c:strRef>
          </c:cat>
          <c:val>
            <c:numRef>
              <c:f>Results!$C$16:$G$16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DCCE-5446-A450-D127ADD591C8}"/>
            </c:ext>
          </c:extLst>
        </c:ser>
        <c:ser>
          <c:idx val="3"/>
          <c:order val="3"/>
          <c:tx>
            <c:strRef>
              <c:f>Results!$B$17</c:f>
              <c:strCache>
                <c:ptCount val="1"/>
                <c:pt idx="0">
                  <c:v>Strongly Agree (4)</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Results!$C$13:$G$13</c:f>
              <c:strCache>
                <c:ptCount val="5"/>
                <c:pt idx="0">
                  <c:v>Q1</c:v>
                </c:pt>
                <c:pt idx="1">
                  <c:v>Q2</c:v>
                </c:pt>
                <c:pt idx="2">
                  <c:v>Q3</c:v>
                </c:pt>
                <c:pt idx="3">
                  <c:v>Q4</c:v>
                </c:pt>
                <c:pt idx="4">
                  <c:v>Q5</c:v>
                </c:pt>
              </c:strCache>
            </c:strRef>
          </c:cat>
          <c:val>
            <c:numRef>
              <c:f>Results!$C$17:$G$17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DCCE-5446-A450-D127ADD591C8}"/>
            </c:ext>
          </c:extLst>
        </c:ser>
        <c:dLbls>
          <c:dLblPos val="ctr"/>
          <c:showLegendKey val="0"/>
          <c:showVal val="1"/>
          <c:showCatName val="0"/>
          <c:showSerName val="0"/>
          <c:showPercent val="0"/>
          <c:showBubbleSize val="0"/>
        </c:dLbls>
        <c:gapWidth val="100"/>
        <c:overlap val="100"/>
        <c:axId val="1794935280"/>
        <c:axId val="1818008880"/>
      </c:barChart>
      <c:catAx>
        <c:axId val="17949352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818008880"/>
        <c:crosses val="autoZero"/>
        <c:auto val="1"/>
        <c:lblAlgn val="ctr"/>
        <c:lblOffset val="100"/>
        <c:noMultiLvlLbl val="0"/>
      </c:catAx>
      <c:valAx>
        <c:axId val="1818008880"/>
        <c:scaling>
          <c:orientation val="minMax"/>
          <c:max val="1"/>
        </c:scaling>
        <c:delete val="1"/>
        <c:axPos val="t"/>
        <c:numFmt formatCode="0%" sourceLinked="1"/>
        <c:majorTickMark val="none"/>
        <c:minorTickMark val="none"/>
        <c:tickLblPos val="nextTo"/>
        <c:crossAx val="1794935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431800</xdr:colOff>
      <xdr:row>2</xdr:row>
      <xdr:rowOff>101600</xdr:rowOff>
    </xdr:from>
    <xdr:to>
      <xdr:col>7</xdr:col>
      <xdr:colOff>355600</xdr:colOff>
      <xdr:row>26</xdr:row>
      <xdr:rowOff>190500</xdr:rowOff>
    </xdr:to>
    <xdr:sp macro="" textlink="">
      <xdr:nvSpPr>
        <xdr:cNvPr id="3" name="TextBox 2">
          <a:extLst>
            <a:ext uri="{FF2B5EF4-FFF2-40B4-BE49-F238E27FC236}">
              <a16:creationId xmlns:a16="http://schemas.microsoft.com/office/drawing/2014/main" id="{41C54C70-4039-EE4E-8B9F-BEDF9F459984}"/>
            </a:ext>
          </a:extLst>
        </xdr:cNvPr>
        <xdr:cNvSpPr txBox="1"/>
      </xdr:nvSpPr>
      <xdr:spPr>
        <a:xfrm>
          <a:off x="431800" y="508000"/>
          <a:ext cx="5702300" cy="4965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u="sng"/>
            <a:t>Directions for use:</a:t>
          </a:r>
          <a:endParaRPr lang="en-US" sz="1800"/>
        </a:p>
        <a:p>
          <a:r>
            <a:rPr lang="en-US" sz="1800"/>
            <a:t>1.</a:t>
          </a:r>
          <a:r>
            <a:rPr lang="en-US" sz="1800" baseline="0"/>
            <a:t> Enter data from each survey on to one line on the "Enter Data" tab. See the "Example Data Entry" tab for help on how to enter data.</a:t>
          </a:r>
        </a:p>
        <a:p>
          <a:r>
            <a:rPr lang="en-US" sz="1800" baseline="0"/>
            <a:t>2. After all survey data are entered, click on the "Results" tab to view averages, response counts, and response percentages. See the "Example Results" tab for information about understanding the results.</a:t>
          </a:r>
        </a:p>
        <a:p>
          <a:r>
            <a:rPr lang="en-US" sz="1800" baseline="0"/>
            <a:t>3. To get results for separate groups of participants (for different events, different years, etc.) open a separate copy of this file and enter only the responses you want considered in the results into each file. Do this for each individual set of data.</a:t>
          </a:r>
        </a:p>
        <a:p>
          <a:endParaRPr lang="en-US" sz="1800" baseline="0"/>
        </a:p>
        <a:p>
          <a:r>
            <a:rPr lang="en-US" sz="1800" b="1" u="sng" baseline="0"/>
            <a:t>Note:</a:t>
          </a:r>
          <a:r>
            <a:rPr lang="en-US" sz="1800" b="0" u="none" baseline="0"/>
            <a:t> Columns can be added at the end but will not show up in results. Adding columns before Columns A-F will result in errors on the Results tab.</a:t>
          </a:r>
          <a:endParaRPr lang="en-US" sz="1800" b="1" u="sng"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355600</xdr:colOff>
      <xdr:row>12</xdr:row>
      <xdr:rowOff>0</xdr:rowOff>
    </xdr:from>
    <xdr:to>
      <xdr:col>10</xdr:col>
      <xdr:colOff>1754553</xdr:colOff>
      <xdr:row>50</xdr:row>
      <xdr:rowOff>63500</xdr:rowOff>
    </xdr:to>
    <xdr:sp macro="" textlink="">
      <xdr:nvSpPr>
        <xdr:cNvPr id="3" name="TextBox 2">
          <a:extLst>
            <a:ext uri="{FF2B5EF4-FFF2-40B4-BE49-F238E27FC236}">
              <a16:creationId xmlns:a16="http://schemas.microsoft.com/office/drawing/2014/main" id="{FA01469F-B8F5-1044-A32A-C63E7DB08174}"/>
            </a:ext>
          </a:extLst>
        </xdr:cNvPr>
        <xdr:cNvSpPr txBox="1"/>
      </xdr:nvSpPr>
      <xdr:spPr>
        <a:xfrm>
          <a:off x="355600" y="3898900"/>
          <a:ext cx="11736753" cy="7785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This is an example, please enter your data on the "Enter Data"</a:t>
          </a:r>
          <a:r>
            <a:rPr lang="en-US" sz="1800" baseline="0"/>
            <a:t> tab.</a:t>
          </a:r>
        </a:p>
        <a:p>
          <a:endParaRPr lang="en-US" sz="1800" baseline="0"/>
        </a:p>
        <a:p>
          <a:r>
            <a:rPr lang="en-US" sz="1800" baseline="0"/>
            <a:t>Directions:</a:t>
          </a:r>
        </a:p>
        <a:p>
          <a:r>
            <a:rPr lang="en-US" sz="1800" baseline="0"/>
            <a:t>Each row (numbered down the left side of the sheet) is one evaluation survey. Make sure there is a number in column A </a:t>
          </a:r>
          <a:r>
            <a:rPr lang="en-US" sz="1800" baseline="0">
              <a:solidFill>
                <a:sysClr val="windowText" lastClr="000000"/>
              </a:solidFill>
            </a:rPr>
            <a:t>"Entry #" </a:t>
          </a:r>
          <a:r>
            <a:rPr lang="en-US" sz="1800" baseline="0"/>
            <a:t>for every survey. When you have entered all of the survey data and are ready to view the results, make sure there are no extra numbers in Column A for rows without surveys. This is necessary for the "participant total" on the results tab to be correct. It is useful to also write this number on the paper survey so you can go back and check your work and keep track of which surveys have been entered already.</a:t>
          </a:r>
        </a:p>
        <a:p>
          <a:endParaRPr lang="en-US" sz="1800" baseline="0"/>
        </a:p>
        <a:p>
          <a:r>
            <a:rPr lang="en-US" sz="1800" baseline="0"/>
            <a:t>For each question that has a rating of agreement (questions 1-7) enter a number for the rating using the following scale:</a:t>
          </a:r>
        </a:p>
        <a:p>
          <a:r>
            <a:rPr lang="en-US" sz="1800" baseline="0"/>
            <a:t>1 =  Strongly Disagree</a:t>
          </a:r>
        </a:p>
        <a:p>
          <a:r>
            <a:rPr lang="en-US" sz="1800" baseline="0"/>
            <a:t>2 = Disagree</a:t>
          </a:r>
        </a:p>
        <a:p>
          <a:r>
            <a:rPr lang="en-US" sz="1800" baseline="0"/>
            <a:t>3 = Agree</a:t>
          </a:r>
        </a:p>
        <a:p>
          <a:r>
            <a:rPr lang="en-US" sz="1800" baseline="0"/>
            <a:t>4 = Strongly Agree</a:t>
          </a:r>
        </a:p>
        <a:p>
          <a:endParaRPr lang="en-US" sz="1800" baseline="0"/>
        </a:p>
        <a:p>
          <a:r>
            <a:rPr lang="en-US" sz="1800" baseline="0"/>
            <a:t>Leave any question that was not answered or was answered incorrectly blank. An example of a question being answered incorrectly is if they marked two answers (Disagree and Agree) or if they marked on the line instead of in one of the boxes. Blank answers will not disrupt the calculated results.</a:t>
          </a:r>
        </a:p>
        <a:p>
          <a:endParaRPr lang="en-US" sz="1800" baseline="0"/>
        </a:p>
        <a:p>
          <a:r>
            <a:rPr lang="en-US" sz="1800" baseline="0"/>
            <a:t>For each question that has an open-ended text answer (questions 8-10) enter the text into the cell. These are for your records and the calculator does nothing further with them.</a:t>
          </a:r>
        </a:p>
        <a:p>
          <a:endParaRPr lang="en-US" sz="1800" baseline="0"/>
        </a:p>
        <a:p>
          <a:r>
            <a:rPr lang="en-US" sz="1800" baseline="0"/>
            <a:t>The results will update immediately after data is entered in a cell, remember to check that all of your data is complete before using the results.</a:t>
          </a:r>
        </a:p>
        <a:p>
          <a:endParaRPr lang="en-US" sz="1800" baseline="0"/>
        </a:p>
        <a:p>
          <a:r>
            <a:rPr lang="en-US" sz="1800" baseline="0"/>
            <a:t>On the Enter Data tab columns can be added at the end but will not show up in results. Adding columns before Column A-F will result in errors on the Results tab.</a:t>
          </a:r>
        </a:p>
        <a:p>
          <a:endParaRPr lang="en-US" sz="1800"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820616</xdr:colOff>
      <xdr:row>27</xdr:row>
      <xdr:rowOff>133837</xdr:rowOff>
    </xdr:from>
    <xdr:to>
      <xdr:col>2</xdr:col>
      <xdr:colOff>1193800</xdr:colOff>
      <xdr:row>36</xdr:row>
      <xdr:rowOff>101600</xdr:rowOff>
    </xdr:to>
    <xdr:sp macro="" textlink="">
      <xdr:nvSpPr>
        <xdr:cNvPr id="2" name="TextBox 1">
          <a:extLst>
            <a:ext uri="{FF2B5EF4-FFF2-40B4-BE49-F238E27FC236}">
              <a16:creationId xmlns:a16="http://schemas.microsoft.com/office/drawing/2014/main" id="{AFFD5A59-09B4-D945-B2F2-A03A16B2E07E}"/>
            </a:ext>
          </a:extLst>
        </xdr:cNvPr>
        <xdr:cNvSpPr txBox="1"/>
      </xdr:nvSpPr>
      <xdr:spPr>
        <a:xfrm>
          <a:off x="820616" y="7931637"/>
          <a:ext cx="3713284" cy="17965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This is an example of what the results should look like, based on the data in the "Example Data Entry"</a:t>
          </a:r>
          <a:r>
            <a:rPr lang="en-US" sz="1800" baseline="0"/>
            <a:t> tab</a:t>
          </a:r>
          <a:r>
            <a:rPr lang="en-US" sz="1800"/>
            <a:t>.</a:t>
          </a:r>
          <a:r>
            <a:rPr lang="en-US" sz="1800" baseline="0"/>
            <a:t> To see your results, follow the directions on the "Enter Data" tab and then go to the "Results" tab.</a:t>
          </a:r>
          <a:endParaRPr lang="en-US" sz="1800"/>
        </a:p>
      </xdr:txBody>
    </xdr:sp>
    <xdr:clientData/>
  </xdr:twoCellAnchor>
  <xdr:twoCellAnchor>
    <xdr:from>
      <xdr:col>7</xdr:col>
      <xdr:colOff>261813</xdr:colOff>
      <xdr:row>25</xdr:row>
      <xdr:rowOff>419100</xdr:rowOff>
    </xdr:from>
    <xdr:to>
      <xdr:col>14</xdr:col>
      <xdr:colOff>330198</xdr:colOff>
      <xdr:row>50</xdr:row>
      <xdr:rowOff>139700</xdr:rowOff>
    </xdr:to>
    <xdr:sp macro="" textlink="">
      <xdr:nvSpPr>
        <xdr:cNvPr id="3" name="TextBox 2">
          <a:extLst>
            <a:ext uri="{FF2B5EF4-FFF2-40B4-BE49-F238E27FC236}">
              <a16:creationId xmlns:a16="http://schemas.microsoft.com/office/drawing/2014/main" id="{D951C56C-6E43-E046-843E-CAB01DDFFE2C}"/>
            </a:ext>
          </a:extLst>
        </xdr:cNvPr>
        <xdr:cNvSpPr txBox="1"/>
      </xdr:nvSpPr>
      <xdr:spPr>
        <a:xfrm rot="10800000" flipV="1">
          <a:off x="9736013" y="6908800"/>
          <a:ext cx="5846885" cy="5473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Directions for reading results:</a:t>
          </a:r>
        </a:p>
        <a:p>
          <a:endParaRPr lang="en-US" sz="1800"/>
        </a:p>
        <a:p>
          <a:r>
            <a:rPr lang="en-US" sz="1800"/>
            <a:t>The average rating</a:t>
          </a:r>
          <a:r>
            <a:rPr lang="en-US" sz="1800" baseline="0"/>
            <a:t> for each question is on row 3. This is the main summary of how your participants responded to that question. The number corresponds to the rating scale with 1 being strongly disagree and 4 being strongly agree.</a:t>
          </a:r>
        </a:p>
        <a:p>
          <a:endParaRPr lang="en-US" sz="1800" baseline="0"/>
        </a:p>
        <a:p>
          <a:r>
            <a:rPr lang="en-US" sz="1800"/>
            <a:t>Question</a:t>
          </a:r>
          <a:r>
            <a:rPr lang="en-US" sz="1800" baseline="0"/>
            <a:t> Response Total tells you how many people answered that specific question. It is used to calculate the percentages below it.</a:t>
          </a:r>
        </a:p>
        <a:p>
          <a:endParaRPr lang="en-US" sz="1800" baseline="0"/>
        </a:p>
        <a:p>
          <a:r>
            <a:rPr lang="en-US" sz="1800" baseline="0"/>
            <a:t>Response Count by Rating tells you how many people chose each rating.  Response Percentage by Rating tells you the percentage of people that chose each rating.</a:t>
          </a:r>
        </a:p>
        <a:p>
          <a:endParaRPr lang="en-US" sz="1800" baseline="0"/>
        </a:p>
        <a:p>
          <a:r>
            <a:rPr lang="en-US" sz="1800" baseline="0"/>
            <a:t>There is an example in the blue table of how these results could be reported, as well as the two charts above that update automatically and on the "Results" tab can be copied and pasted elsewhere as well as edited.</a:t>
          </a:r>
          <a:endParaRPr lang="en-US" sz="1800"/>
        </a:p>
      </xdr:txBody>
    </xdr:sp>
    <xdr:clientData/>
  </xdr:twoCellAnchor>
  <xdr:twoCellAnchor>
    <xdr:from>
      <xdr:col>7</xdr:col>
      <xdr:colOff>450850</xdr:colOff>
      <xdr:row>2</xdr:row>
      <xdr:rowOff>57150</xdr:rowOff>
    </xdr:from>
    <xdr:to>
      <xdr:col>13</xdr:col>
      <xdr:colOff>812800</xdr:colOff>
      <xdr:row>15</xdr:row>
      <xdr:rowOff>158750</xdr:rowOff>
    </xdr:to>
    <xdr:graphicFrame macro="">
      <xdr:nvGraphicFramePr>
        <xdr:cNvPr id="4" name="Chart 3">
          <a:extLst>
            <a:ext uri="{FF2B5EF4-FFF2-40B4-BE49-F238E27FC236}">
              <a16:creationId xmlns:a16="http://schemas.microsoft.com/office/drawing/2014/main" id="{570E5A2F-70E2-ED44-8229-54287E7F92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438150</xdr:colOff>
      <xdr:row>18</xdr:row>
      <xdr:rowOff>57150</xdr:rowOff>
    </xdr:from>
    <xdr:to>
      <xdr:col>14</xdr:col>
      <xdr:colOff>0</xdr:colOff>
      <xdr:row>25</xdr:row>
      <xdr:rowOff>209550</xdr:rowOff>
    </xdr:to>
    <xdr:graphicFrame macro="">
      <xdr:nvGraphicFramePr>
        <xdr:cNvPr id="6" name="Chart 5">
          <a:extLst>
            <a:ext uri="{FF2B5EF4-FFF2-40B4-BE49-F238E27FC236}">
              <a16:creationId xmlns:a16="http://schemas.microsoft.com/office/drawing/2014/main" id="{7C5D1638-F320-9D40-9520-4C7E7517492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19</xdr:row>
      <xdr:rowOff>29028</xdr:rowOff>
    </xdr:from>
    <xdr:to>
      <xdr:col>7</xdr:col>
      <xdr:colOff>18142</xdr:colOff>
      <xdr:row>36</xdr:row>
      <xdr:rowOff>250371</xdr:rowOff>
    </xdr:to>
    <xdr:sp macro="" textlink="">
      <xdr:nvSpPr>
        <xdr:cNvPr id="3" name="TextBox 2">
          <a:extLst>
            <a:ext uri="{FF2B5EF4-FFF2-40B4-BE49-F238E27FC236}">
              <a16:creationId xmlns:a16="http://schemas.microsoft.com/office/drawing/2014/main" id="{4375D51A-4C78-0947-BDCC-61C0FBF90267}"/>
            </a:ext>
          </a:extLst>
        </xdr:cNvPr>
        <xdr:cNvSpPr txBox="1"/>
      </xdr:nvSpPr>
      <xdr:spPr>
        <a:xfrm>
          <a:off x="825500" y="4118428"/>
          <a:ext cx="5910942" cy="36757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t>Note:</a:t>
          </a:r>
          <a:r>
            <a:rPr lang="en-US" sz="1600" b="0" u="none"/>
            <a:t> </a:t>
          </a:r>
          <a:r>
            <a:rPr lang="en-US" sz="1600"/>
            <a:t>Information</a:t>
          </a:r>
          <a:r>
            <a:rPr lang="en-US" sz="1600" baseline="0"/>
            <a:t> on this tab can be copied but cannot otherwise be edited, except you are able to format the charts. Things on this tab can be copied into a new tab to be edited in excel by clicking the + next to this "Results" tab below and copy and pasting information there. You can also copy and paste into a word document.</a:t>
          </a:r>
        </a:p>
        <a:p>
          <a:endParaRPr lang="en-US" sz="1600" baseline="0"/>
        </a:p>
        <a:p>
          <a:r>
            <a:rPr lang="en-US" sz="1600" b="1" u="sng"/>
            <a:t>Before using results:</a:t>
          </a:r>
        </a:p>
        <a:p>
          <a:r>
            <a:rPr lang="en-US" sz="1600"/>
            <a:t>1. Make sure all rows</a:t>
          </a:r>
          <a:r>
            <a:rPr lang="en-US" sz="1600" baseline="0"/>
            <a:t> with survey data (and only those rows) have a number in the "Entry #" column of the "Enter Data" tab. This calculates the participant total.</a:t>
          </a:r>
        </a:p>
        <a:p>
          <a:r>
            <a:rPr lang="en-US" sz="1600" baseline="0"/>
            <a:t>2. Make sure there is no extra information that should not be figured into results in columns A through F on the "Enter Data" tab. </a:t>
          </a:r>
        </a:p>
        <a:p>
          <a:r>
            <a:rPr lang="en-US" sz="1600" baseline="0"/>
            <a:t>3. Check that all of the data you want summary data calculated for has been entered in the "Enter Data" tab.</a:t>
          </a:r>
          <a:endParaRPr lang="en-US" sz="1600"/>
        </a:p>
      </xdr:txBody>
    </xdr:sp>
    <xdr:clientData/>
  </xdr:twoCellAnchor>
  <xdr:twoCellAnchor>
    <xdr:from>
      <xdr:col>7</xdr:col>
      <xdr:colOff>471714</xdr:colOff>
      <xdr:row>2</xdr:row>
      <xdr:rowOff>34472</xdr:rowOff>
    </xdr:from>
    <xdr:to>
      <xdr:col>14</xdr:col>
      <xdr:colOff>228600</xdr:colOff>
      <xdr:row>15</xdr:row>
      <xdr:rowOff>183243</xdr:rowOff>
    </xdr:to>
    <xdr:graphicFrame macro="">
      <xdr:nvGraphicFramePr>
        <xdr:cNvPr id="4" name="Chart 3">
          <a:extLst>
            <a:ext uri="{FF2B5EF4-FFF2-40B4-BE49-F238E27FC236}">
              <a16:creationId xmlns:a16="http://schemas.microsoft.com/office/drawing/2014/main" id="{7227E057-B79A-7D4B-87C5-2BDD437F7FF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482600</xdr:colOff>
      <xdr:row>17</xdr:row>
      <xdr:rowOff>12700</xdr:rowOff>
    </xdr:from>
    <xdr:to>
      <xdr:col>14</xdr:col>
      <xdr:colOff>228600</xdr:colOff>
      <xdr:row>30</xdr:row>
      <xdr:rowOff>114300</xdr:rowOff>
    </xdr:to>
    <xdr:graphicFrame macro="">
      <xdr:nvGraphicFramePr>
        <xdr:cNvPr id="6" name="Chart 5">
          <a:extLst>
            <a:ext uri="{FF2B5EF4-FFF2-40B4-BE49-F238E27FC236}">
              <a16:creationId xmlns:a16="http://schemas.microsoft.com/office/drawing/2014/main" id="{75774BBA-132F-AB43-BCE4-EA998F1FBEE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457200</xdr:colOff>
      <xdr:row>38</xdr:row>
      <xdr:rowOff>25400</xdr:rowOff>
    </xdr:from>
    <xdr:to>
      <xdr:col>14</xdr:col>
      <xdr:colOff>292100</xdr:colOff>
      <xdr:row>43</xdr:row>
      <xdr:rowOff>774700</xdr:rowOff>
    </xdr:to>
    <xdr:sp macro="" textlink="">
      <xdr:nvSpPr>
        <xdr:cNvPr id="5" name="TextBox 4">
          <a:extLst>
            <a:ext uri="{FF2B5EF4-FFF2-40B4-BE49-F238E27FC236}">
              <a16:creationId xmlns:a16="http://schemas.microsoft.com/office/drawing/2014/main" id="{432165E3-DBB4-9140-821E-5E49BE06A144}"/>
            </a:ext>
          </a:extLst>
        </xdr:cNvPr>
        <xdr:cNvSpPr txBox="1"/>
      </xdr:nvSpPr>
      <xdr:spPr>
        <a:xfrm>
          <a:off x="7175500" y="7810500"/>
          <a:ext cx="5613400" cy="4203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Chart editing notes:</a:t>
          </a:r>
        </a:p>
        <a:p>
          <a:r>
            <a:rPr lang="en-US" sz="1600"/>
            <a:t>You</a:t>
          </a:r>
          <a:r>
            <a:rPr lang="en-US" sz="1600" baseline="0"/>
            <a:t> can delete 0% labels by clicking on them and pressing delete/backspace. You can return labels by clicking on another label in the same group (such as strongly agree), making sure it highlights all labels in that group (not just the one you clicked on), going to the Chart Design tab in the editing toolbar above, clicking add chart element, selecting data labels, and clicking "Center". You may need to switch it to "None" and then back to "Center" to get the deleted labels to reappear.</a:t>
          </a:r>
        </a:p>
        <a:p>
          <a:endParaRPr lang="en-US" sz="1600" baseline="0"/>
        </a:p>
        <a:p>
          <a:r>
            <a:rPr lang="en-US" sz="1600" baseline="0"/>
            <a:t>You can adjust any font color, size, etc. by clicking on it and changing the settings on the "Home" tab above. </a:t>
          </a:r>
        </a:p>
        <a:p>
          <a:endParaRPr lang="en-US" sz="1600" baseline="0"/>
        </a:p>
        <a:p>
          <a:r>
            <a:rPr lang="en-US" sz="1600" baseline="0"/>
            <a:t>You can adjust colors by clicking on the the data bar you want to change, going to the "Shape Format" tab above, and changing the color of the "Shape Fill" option.</a:t>
          </a:r>
          <a:endParaRPr lang="en-US" sz="16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8B832AB-9526-ED46-BA92-5AC5530584DA}" name="Table1" displayName="Table1" ref="B22:G27" totalsRowShown="0" headerRowDxfId="15" dataDxfId="14">
  <tableColumns count="6">
    <tableColumn id="1" xr3:uid="{5B4DDA42-85BE-1749-B81F-7210B865EF15}" name="Questions" dataDxfId="13"/>
    <tableColumn id="2" xr3:uid="{C1A9EE41-A269-F647-9DB2-40C7BFB041E2}" name="Strongly Disagree (1)" dataDxfId="12"/>
    <tableColumn id="3" xr3:uid="{290EAB80-3ACB-094A-95BD-4F963BF749E3}" name="Disagree (2)" dataDxfId="11"/>
    <tableColumn id="4" xr3:uid="{683D3944-FE3D-AD43-9924-2AC22E21104D}" name="Agree (3)" dataDxfId="10"/>
    <tableColumn id="5" xr3:uid="{B818FA01-7A0F-9E4F-BF9A-6E291F043C3A}" name="Strongly Agree (4)" dataDxfId="9"/>
    <tableColumn id="6" xr3:uid="{FD189A9A-1945-6547-B142-462A4C1FBC77}" name="Average Rating" dataDxfId="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F737AEE-F9FA-9C46-8614-38352423228C}" name="Table13" displayName="Table13" ref="B39:G44" totalsRowShown="0" headerRowDxfId="7" dataDxfId="6">
  <tableColumns count="6">
    <tableColumn id="1" xr3:uid="{3E1D15F3-C2CB-1A40-8D4E-E3B36A88E0C8}" name="Questions" dataDxfId="5"/>
    <tableColumn id="2" xr3:uid="{85DB692B-3457-FB48-991F-BA6EF6608465}" name="Strongly Disagree (1)" dataDxfId="4"/>
    <tableColumn id="3" xr3:uid="{87BEB4CC-18C9-BB46-8FD0-FC55C433B261}" name="Disagree (2)" dataDxfId="3"/>
    <tableColumn id="4" xr3:uid="{4867EA8D-261F-B647-B0E1-CD454C3517AC}" name="Agree (3)" dataDxfId="2"/>
    <tableColumn id="5" xr3:uid="{AA2D702E-C09C-1240-82B3-D2D3F85A4B9C}" name="Strongly Agree (4)" dataDxfId="1"/>
    <tableColumn id="6" xr3:uid="{2039D0B9-10A8-F543-A9C6-0F1090C95E86}" name="Average Rating"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E121E-99C9-B843-8C05-58324F72F883}">
  <dimension ref="A1"/>
  <sheetViews>
    <sheetView workbookViewId="0">
      <selection activeCell="E29" sqref="E29"/>
    </sheetView>
  </sheetViews>
  <sheetFormatPr baseColWidth="10" defaultRowHeight="16" x14ac:dyDescent="0.2"/>
  <sheetData/>
  <sheetProtection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4C163-462A-2B41-A3AD-6E12620113E8}">
  <dimension ref="A1:M11"/>
  <sheetViews>
    <sheetView tabSelected="1" zoomScaleNormal="100" workbookViewId="0">
      <pane ySplit="1" topLeftCell="A2" activePane="bottomLeft" state="frozen"/>
      <selection pane="bottomLeft" activeCell="M16" sqref="M16"/>
    </sheetView>
  </sheetViews>
  <sheetFormatPr baseColWidth="10" defaultRowHeight="16" x14ac:dyDescent="0.2"/>
  <cols>
    <col min="4" max="4" width="12.5" customWidth="1"/>
    <col min="6" max="6" width="14.33203125" customWidth="1"/>
    <col min="7" max="7" width="22.1640625" customWidth="1"/>
    <col min="9" max="9" width="14.6640625" customWidth="1"/>
    <col min="10" max="10" width="17.83203125" customWidth="1"/>
    <col min="11" max="11" width="25.33203125" customWidth="1"/>
    <col min="12" max="12" width="19.33203125" customWidth="1"/>
    <col min="13" max="13" width="16.83203125" customWidth="1"/>
  </cols>
  <sheetData>
    <row r="1" spans="1:13" ht="131" customHeight="1" thickBot="1" x14ac:dyDescent="0.25">
      <c r="A1" s="12" t="s">
        <v>0</v>
      </c>
      <c r="B1" s="13" t="s">
        <v>15</v>
      </c>
      <c r="C1" s="13" t="s">
        <v>16</v>
      </c>
      <c r="D1" s="13" t="s">
        <v>17</v>
      </c>
      <c r="E1" s="13" t="s">
        <v>18</v>
      </c>
      <c r="F1" s="13" t="s">
        <v>19</v>
      </c>
      <c r="G1" s="13" t="s">
        <v>20</v>
      </c>
      <c r="H1" s="13" t="s">
        <v>26</v>
      </c>
      <c r="I1" s="13" t="s">
        <v>25</v>
      </c>
      <c r="J1" s="13" t="s">
        <v>21</v>
      </c>
      <c r="K1" s="13" t="s">
        <v>22</v>
      </c>
      <c r="L1" s="13" t="s">
        <v>23</v>
      </c>
      <c r="M1" s="14" t="s">
        <v>24</v>
      </c>
    </row>
    <row r="2" spans="1:13" x14ac:dyDescent="0.2">
      <c r="A2">
        <v>1</v>
      </c>
      <c r="B2">
        <v>4</v>
      </c>
      <c r="C2">
        <v>4</v>
      </c>
      <c r="D2">
        <v>4</v>
      </c>
      <c r="E2">
        <v>4</v>
      </c>
      <c r="F2">
        <v>4</v>
      </c>
      <c r="J2" t="s">
        <v>27</v>
      </c>
    </row>
    <row r="3" spans="1:13" x14ac:dyDescent="0.2">
      <c r="A3">
        <v>2</v>
      </c>
      <c r="B3">
        <v>3</v>
      </c>
      <c r="C3">
        <v>2</v>
      </c>
      <c r="D3">
        <v>2</v>
      </c>
      <c r="E3">
        <v>2</v>
      </c>
      <c r="F3">
        <v>2</v>
      </c>
      <c r="K3" t="s">
        <v>27</v>
      </c>
      <c r="M3" t="s">
        <v>27</v>
      </c>
    </row>
    <row r="4" spans="1:13" x14ac:dyDescent="0.2">
      <c r="A4">
        <v>3</v>
      </c>
      <c r="B4">
        <v>3</v>
      </c>
      <c r="C4">
        <v>4</v>
      </c>
      <c r="D4">
        <v>3</v>
      </c>
      <c r="E4">
        <v>3</v>
      </c>
      <c r="F4">
        <v>4</v>
      </c>
    </row>
    <row r="5" spans="1:13" x14ac:dyDescent="0.2">
      <c r="A5">
        <v>4</v>
      </c>
      <c r="B5">
        <v>4</v>
      </c>
      <c r="C5">
        <v>3</v>
      </c>
      <c r="D5">
        <v>3</v>
      </c>
      <c r="E5">
        <v>3</v>
      </c>
      <c r="F5">
        <v>3</v>
      </c>
      <c r="J5" t="s">
        <v>27</v>
      </c>
      <c r="L5" t="s">
        <v>27</v>
      </c>
      <c r="M5" t="s">
        <v>27</v>
      </c>
    </row>
    <row r="6" spans="1:13" x14ac:dyDescent="0.2">
      <c r="A6">
        <v>5</v>
      </c>
      <c r="B6">
        <v>3</v>
      </c>
      <c r="C6">
        <v>3</v>
      </c>
      <c r="D6">
        <v>3</v>
      </c>
      <c r="E6">
        <v>3</v>
      </c>
      <c r="F6">
        <v>3</v>
      </c>
    </row>
    <row r="7" spans="1:13" x14ac:dyDescent="0.2">
      <c r="A7">
        <v>6</v>
      </c>
      <c r="B7">
        <v>4</v>
      </c>
      <c r="C7">
        <v>4</v>
      </c>
    </row>
    <row r="8" spans="1:13" x14ac:dyDescent="0.2">
      <c r="A8">
        <v>7</v>
      </c>
      <c r="B8">
        <v>3</v>
      </c>
      <c r="C8">
        <v>3</v>
      </c>
      <c r="D8">
        <v>4</v>
      </c>
      <c r="E8">
        <v>4</v>
      </c>
      <c r="F8">
        <v>3</v>
      </c>
      <c r="J8" t="s">
        <v>27</v>
      </c>
      <c r="K8" t="s">
        <v>27</v>
      </c>
    </row>
    <row r="9" spans="1:13" x14ac:dyDescent="0.2">
      <c r="A9">
        <v>8</v>
      </c>
      <c r="B9">
        <v>2</v>
      </c>
      <c r="C9">
        <v>2</v>
      </c>
      <c r="D9">
        <v>1</v>
      </c>
      <c r="E9">
        <v>1</v>
      </c>
      <c r="F9">
        <v>1</v>
      </c>
      <c r="M9" t="s">
        <v>27</v>
      </c>
    </row>
    <row r="10" spans="1:13" x14ac:dyDescent="0.2">
      <c r="A10">
        <v>9</v>
      </c>
      <c r="B10">
        <v>2</v>
      </c>
      <c r="C10">
        <v>3</v>
      </c>
      <c r="D10">
        <v>4</v>
      </c>
      <c r="E10">
        <v>4</v>
      </c>
      <c r="F10">
        <v>4</v>
      </c>
      <c r="J10" t="s">
        <v>27</v>
      </c>
      <c r="K10" t="s">
        <v>27</v>
      </c>
    </row>
    <row r="11" spans="1:13" x14ac:dyDescent="0.2">
      <c r="A11">
        <v>10</v>
      </c>
      <c r="B11">
        <v>4</v>
      </c>
      <c r="C11">
        <v>4</v>
      </c>
      <c r="D11">
        <v>3</v>
      </c>
      <c r="E11">
        <v>3</v>
      </c>
      <c r="F11">
        <v>3</v>
      </c>
      <c r="L11" t="s">
        <v>27</v>
      </c>
      <c r="M11" t="s">
        <v>27</v>
      </c>
    </row>
  </sheetData>
  <sheetProtection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4342C-FFF3-A849-83CD-CFE0D69DC477}">
  <dimension ref="B1:G27"/>
  <sheetViews>
    <sheetView zoomScaleNormal="100" workbookViewId="0">
      <pane ySplit="1" topLeftCell="A31" activePane="bottomLeft" state="frozen"/>
      <selection pane="bottomLeft" activeCell="D32" sqref="D32"/>
    </sheetView>
  </sheetViews>
  <sheetFormatPr baseColWidth="10" defaultRowHeight="16" x14ac:dyDescent="0.2"/>
  <cols>
    <col min="2" max="2" width="33" customWidth="1"/>
    <col min="3" max="3" width="21" customWidth="1"/>
    <col min="4" max="4" width="13.6640625" customWidth="1"/>
    <col min="5" max="5" width="11.1640625" customWidth="1"/>
    <col min="6" max="6" width="18.5" customWidth="1"/>
    <col min="7" max="7" width="16.1640625" customWidth="1"/>
  </cols>
  <sheetData>
    <row r="1" spans="2:7" ht="35" thickBot="1" x14ac:dyDescent="0.25">
      <c r="B1" s="4" t="s">
        <v>7</v>
      </c>
      <c r="C1" s="9" t="s">
        <v>1</v>
      </c>
      <c r="D1" s="10" t="s">
        <v>2</v>
      </c>
      <c r="E1" s="9" t="s">
        <v>3</v>
      </c>
      <c r="F1" s="15" t="s">
        <v>11</v>
      </c>
      <c r="G1" s="15" t="s">
        <v>12</v>
      </c>
    </row>
    <row r="2" spans="2:7" x14ac:dyDescent="0.2">
      <c r="B2" s="18">
        <f>(COUNTA('Example Data Entry'!A:A))-1</f>
        <v>10</v>
      </c>
      <c r="C2" s="19" t="s">
        <v>4</v>
      </c>
      <c r="D2" s="20" t="s">
        <v>5</v>
      </c>
      <c r="E2" s="20" t="s">
        <v>6</v>
      </c>
      <c r="F2" s="20" t="s">
        <v>13</v>
      </c>
      <c r="G2" s="20" t="s">
        <v>14</v>
      </c>
    </row>
    <row r="3" spans="2:7" x14ac:dyDescent="0.2">
      <c r="B3" s="21"/>
      <c r="C3" s="5">
        <f>AVERAGE('Example Data Entry'!B:B)</f>
        <v>3.2</v>
      </c>
      <c r="D3" s="5">
        <f>AVERAGE('Example Data Entry'!C:C)</f>
        <v>3.2</v>
      </c>
      <c r="E3" s="5">
        <f>AVERAGE('Example Data Entry'!D:D)</f>
        <v>3</v>
      </c>
      <c r="F3" s="5">
        <f>AVERAGE('Example Data Entry'!E:E)</f>
        <v>3</v>
      </c>
      <c r="G3" s="5">
        <f>AVERAGE('Example Data Entry'!F:F)</f>
        <v>3</v>
      </c>
    </row>
    <row r="4" spans="2:7" x14ac:dyDescent="0.2">
      <c r="B4" s="16"/>
      <c r="C4" s="17"/>
      <c r="D4" s="17"/>
      <c r="E4" s="17"/>
      <c r="F4" s="16"/>
      <c r="G4" s="16"/>
    </row>
    <row r="5" spans="2:7" x14ac:dyDescent="0.2">
      <c r="B5" s="8" t="s">
        <v>10</v>
      </c>
      <c r="C5" s="6">
        <f>(COUNTA('Example Data Entry'!B:B))-1</f>
        <v>10</v>
      </c>
      <c r="D5" s="6">
        <f>(COUNTA('Example Data Entry'!C:C))-1</f>
        <v>10</v>
      </c>
      <c r="E5" s="6">
        <f>(COUNTA('Example Data Entry'!D:D))-1</f>
        <v>9</v>
      </c>
      <c r="F5" s="6">
        <f>(COUNTA('Example Data Entry'!E:E))-1</f>
        <v>9</v>
      </c>
      <c r="G5" s="6">
        <f>(COUNTA('Example Data Entry'!F:F))-1</f>
        <v>9</v>
      </c>
    </row>
    <row r="6" spans="2:7" x14ac:dyDescent="0.2">
      <c r="B6" s="22"/>
      <c r="C6" s="17"/>
      <c r="D6" s="17"/>
      <c r="E6" s="17"/>
      <c r="F6" s="17"/>
      <c r="G6" s="17"/>
    </row>
    <row r="7" spans="2:7" x14ac:dyDescent="0.2">
      <c r="B7" s="8" t="s">
        <v>8</v>
      </c>
      <c r="C7" s="6"/>
      <c r="D7" s="6"/>
      <c r="E7" s="6"/>
      <c r="F7" s="6"/>
      <c r="G7" s="6"/>
    </row>
    <row r="8" spans="2:7" x14ac:dyDescent="0.2">
      <c r="B8" s="6" t="s">
        <v>30</v>
      </c>
      <c r="C8" s="6">
        <f>COUNTIF('Example Data Entry'!B:B,1)</f>
        <v>0</v>
      </c>
      <c r="D8" s="6">
        <f>COUNTIF('Example Data Entry'!C:C,1)</f>
        <v>0</v>
      </c>
      <c r="E8" s="6">
        <f>COUNTIF('Example Data Entry'!D:D,1)</f>
        <v>1</v>
      </c>
      <c r="F8" s="6">
        <f>COUNTIF('Example Data Entry'!E:E,1)</f>
        <v>1</v>
      </c>
      <c r="G8" s="6">
        <f>COUNTIF('Example Data Entry'!F:F,1)</f>
        <v>1</v>
      </c>
    </row>
    <row r="9" spans="2:7" x14ac:dyDescent="0.2">
      <c r="B9" s="6" t="s">
        <v>31</v>
      </c>
      <c r="C9" s="6">
        <f>COUNTIF('Example Data Entry'!B:B,2)</f>
        <v>2</v>
      </c>
      <c r="D9" s="6">
        <f>COUNTIF('Example Data Entry'!C:C,2)</f>
        <v>2</v>
      </c>
      <c r="E9" s="6">
        <f>COUNTIF('Example Data Entry'!D:D,2)</f>
        <v>1</v>
      </c>
      <c r="F9" s="6">
        <f>COUNTIF('Example Data Entry'!E:E,2)</f>
        <v>1</v>
      </c>
      <c r="G9" s="6">
        <f>COUNTIF('Example Data Entry'!F:F,2)</f>
        <v>1</v>
      </c>
    </row>
    <row r="10" spans="2:7" x14ac:dyDescent="0.2">
      <c r="B10" s="6" t="s">
        <v>32</v>
      </c>
      <c r="C10" s="6">
        <f>COUNTIF('Example Data Entry'!B:B,3)</f>
        <v>4</v>
      </c>
      <c r="D10" s="6">
        <f>COUNTIF('Example Data Entry'!C:C,3)</f>
        <v>4</v>
      </c>
      <c r="E10" s="6">
        <f>COUNTIF('Example Data Entry'!D:D,3)</f>
        <v>4</v>
      </c>
      <c r="F10" s="6">
        <f>COUNTIF('Example Data Entry'!E:E,3)</f>
        <v>4</v>
      </c>
      <c r="G10" s="6">
        <f>COUNTIF('Example Data Entry'!F:F,3)</f>
        <v>4</v>
      </c>
    </row>
    <row r="11" spans="2:7" x14ac:dyDescent="0.2">
      <c r="B11" s="6" t="s">
        <v>33</v>
      </c>
      <c r="C11" s="6">
        <f>COUNTIF('Example Data Entry'!B:B,4)</f>
        <v>4</v>
      </c>
      <c r="D11" s="6">
        <f>COUNTIF('Example Data Entry'!C:C,4)</f>
        <v>4</v>
      </c>
      <c r="E11" s="6">
        <f>COUNTIF('Example Data Entry'!D:D,4)</f>
        <v>3</v>
      </c>
      <c r="F11" s="6">
        <f>COUNTIF('Example Data Entry'!E:E,4)</f>
        <v>3</v>
      </c>
      <c r="G11" s="6">
        <f>COUNTIF('Example Data Entry'!F:F,4)</f>
        <v>3</v>
      </c>
    </row>
    <row r="12" spans="2:7" x14ac:dyDescent="0.2">
      <c r="B12" s="1"/>
      <c r="C12" s="2"/>
      <c r="D12" s="3"/>
      <c r="E12" s="2"/>
      <c r="F12" s="2"/>
      <c r="G12" s="3"/>
    </row>
    <row r="13" spans="2:7" x14ac:dyDescent="0.2">
      <c r="B13" s="8" t="s">
        <v>9</v>
      </c>
      <c r="C13" s="39" t="s">
        <v>1</v>
      </c>
      <c r="D13" s="39" t="s">
        <v>2</v>
      </c>
      <c r="E13" s="39" t="s">
        <v>3</v>
      </c>
      <c r="F13" s="40" t="s">
        <v>11</v>
      </c>
      <c r="G13" s="40" t="s">
        <v>12</v>
      </c>
    </row>
    <row r="14" spans="2:7" x14ac:dyDescent="0.2">
      <c r="B14" s="6" t="s">
        <v>30</v>
      </c>
      <c r="C14" s="7">
        <f t="shared" ref="C14:G17" si="0">C8/C$5</f>
        <v>0</v>
      </c>
      <c r="D14" s="7">
        <f t="shared" si="0"/>
        <v>0</v>
      </c>
      <c r="E14" s="7">
        <f t="shared" si="0"/>
        <v>0.1111111111111111</v>
      </c>
      <c r="F14" s="7">
        <f t="shared" si="0"/>
        <v>0.1111111111111111</v>
      </c>
      <c r="G14" s="7">
        <f t="shared" si="0"/>
        <v>0.1111111111111111</v>
      </c>
    </row>
    <row r="15" spans="2:7" x14ac:dyDescent="0.2">
      <c r="B15" s="6" t="s">
        <v>31</v>
      </c>
      <c r="C15" s="7">
        <f t="shared" si="0"/>
        <v>0.2</v>
      </c>
      <c r="D15" s="7">
        <f t="shared" si="0"/>
        <v>0.2</v>
      </c>
      <c r="E15" s="7">
        <f t="shared" si="0"/>
        <v>0.1111111111111111</v>
      </c>
      <c r="F15" s="7">
        <f t="shared" si="0"/>
        <v>0.1111111111111111</v>
      </c>
      <c r="G15" s="7">
        <f t="shared" si="0"/>
        <v>0.1111111111111111</v>
      </c>
    </row>
    <row r="16" spans="2:7" x14ac:dyDescent="0.2">
      <c r="B16" s="6" t="s">
        <v>32</v>
      </c>
      <c r="C16" s="7">
        <f t="shared" si="0"/>
        <v>0.4</v>
      </c>
      <c r="D16" s="7">
        <f t="shared" si="0"/>
        <v>0.4</v>
      </c>
      <c r="E16" s="7">
        <f t="shared" si="0"/>
        <v>0.44444444444444442</v>
      </c>
      <c r="F16" s="7">
        <f t="shared" si="0"/>
        <v>0.44444444444444442</v>
      </c>
      <c r="G16" s="7">
        <f t="shared" si="0"/>
        <v>0.44444444444444442</v>
      </c>
    </row>
    <row r="17" spans="2:7" x14ac:dyDescent="0.2">
      <c r="B17" s="6" t="s">
        <v>33</v>
      </c>
      <c r="C17" s="7">
        <f t="shared" si="0"/>
        <v>0.4</v>
      </c>
      <c r="D17" s="7">
        <f t="shared" si="0"/>
        <v>0.4</v>
      </c>
      <c r="E17" s="7">
        <f t="shared" si="0"/>
        <v>0.33333333333333331</v>
      </c>
      <c r="F17" s="7">
        <f t="shared" si="0"/>
        <v>0.33333333333333331</v>
      </c>
      <c r="G17" s="7">
        <f t="shared" si="0"/>
        <v>0.33333333333333331</v>
      </c>
    </row>
    <row r="20" spans="2:7" ht="19" x14ac:dyDescent="0.25">
      <c r="B20" s="23" t="s">
        <v>28</v>
      </c>
      <c r="C20" s="24"/>
      <c r="D20" s="24"/>
      <c r="E20" s="24"/>
      <c r="F20" s="24"/>
      <c r="G20" s="24"/>
    </row>
    <row r="21" spans="2:7" ht="34" customHeight="1" x14ac:dyDescent="0.2">
      <c r="B21" s="41" t="s">
        <v>50</v>
      </c>
      <c r="C21" s="41"/>
      <c r="D21" s="41"/>
      <c r="E21" s="41"/>
      <c r="F21" s="41"/>
      <c r="G21" s="41"/>
    </row>
    <row r="22" spans="2:7" ht="17" x14ac:dyDescent="0.2">
      <c r="B22" s="25" t="s">
        <v>29</v>
      </c>
      <c r="C22" s="26" t="s">
        <v>30</v>
      </c>
      <c r="D22" s="27" t="s">
        <v>31</v>
      </c>
      <c r="E22" s="28" t="s">
        <v>32</v>
      </c>
      <c r="F22" s="27" t="s">
        <v>33</v>
      </c>
      <c r="G22" s="29" t="s">
        <v>34</v>
      </c>
    </row>
    <row r="23" spans="2:7" ht="51" x14ac:dyDescent="0.2">
      <c r="B23" s="30" t="s">
        <v>40</v>
      </c>
      <c r="C23" s="31"/>
      <c r="D23" s="35" t="s">
        <v>35</v>
      </c>
      <c r="E23" s="36" t="s">
        <v>36</v>
      </c>
      <c r="F23" s="32" t="s">
        <v>36</v>
      </c>
      <c r="G23" s="33">
        <v>3.2</v>
      </c>
    </row>
    <row r="24" spans="2:7" ht="34" x14ac:dyDescent="0.2">
      <c r="B24" s="34" t="s">
        <v>41</v>
      </c>
      <c r="C24" s="35"/>
      <c r="D24" s="35" t="s">
        <v>35</v>
      </c>
      <c r="E24" s="36" t="s">
        <v>36</v>
      </c>
      <c r="F24" s="32" t="s">
        <v>36</v>
      </c>
      <c r="G24" s="33">
        <v>3.2</v>
      </c>
    </row>
    <row r="25" spans="2:7" ht="51" x14ac:dyDescent="0.2">
      <c r="B25" s="34" t="s">
        <v>42</v>
      </c>
      <c r="C25" s="35" t="s">
        <v>37</v>
      </c>
      <c r="D25" s="36" t="s">
        <v>37</v>
      </c>
      <c r="E25" s="36" t="s">
        <v>38</v>
      </c>
      <c r="F25" s="36" t="s">
        <v>39</v>
      </c>
      <c r="G25" s="37">
        <v>3</v>
      </c>
    </row>
    <row r="26" spans="2:7" ht="34" x14ac:dyDescent="0.2">
      <c r="B26" s="34" t="s">
        <v>43</v>
      </c>
      <c r="C26" s="35" t="s">
        <v>37</v>
      </c>
      <c r="D26" s="36" t="s">
        <v>37</v>
      </c>
      <c r="E26" s="36" t="s">
        <v>38</v>
      </c>
      <c r="F26" s="36" t="s">
        <v>39</v>
      </c>
      <c r="G26" s="37">
        <v>3</v>
      </c>
    </row>
    <row r="27" spans="2:7" ht="51" x14ac:dyDescent="0.2">
      <c r="B27" s="34" t="s">
        <v>52</v>
      </c>
      <c r="C27" s="35" t="s">
        <v>37</v>
      </c>
      <c r="D27" s="36" t="s">
        <v>37</v>
      </c>
      <c r="E27" s="36" t="s">
        <v>38</v>
      </c>
      <c r="F27" s="36" t="s">
        <v>39</v>
      </c>
      <c r="G27" s="37">
        <v>3</v>
      </c>
    </row>
  </sheetData>
  <sheetProtection sheet="1" objects="1" scenarios="1"/>
  <mergeCells count="1">
    <mergeCell ref="B21:G21"/>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90AAA-68D7-8847-8245-DA502C7D4952}">
  <dimension ref="A1:M11"/>
  <sheetViews>
    <sheetView zoomScaleNormal="100" workbookViewId="0">
      <pane ySplit="1" topLeftCell="A2" activePane="bottomLeft" state="frozen"/>
      <selection pane="bottomLeft" activeCell="B4" sqref="B4"/>
    </sheetView>
  </sheetViews>
  <sheetFormatPr baseColWidth="10" defaultRowHeight="16" x14ac:dyDescent="0.2"/>
  <cols>
    <col min="1" max="1" width="18.83203125" customWidth="1"/>
    <col min="2" max="2" width="14.6640625" customWidth="1"/>
    <col min="3" max="3" width="18.83203125" customWidth="1"/>
    <col min="4" max="4" width="11.83203125" customWidth="1"/>
    <col min="5" max="5" width="13.1640625" customWidth="1"/>
    <col min="6" max="6" width="14.83203125" customWidth="1"/>
    <col min="7" max="7" width="20.6640625" customWidth="1"/>
    <col min="8" max="8" width="12.5" customWidth="1"/>
    <col min="9" max="9" width="11.83203125" customWidth="1"/>
    <col min="10" max="10" width="20.6640625" customWidth="1"/>
    <col min="11" max="11" width="27.6640625" customWidth="1"/>
    <col min="12" max="12" width="18.83203125" customWidth="1"/>
    <col min="13" max="13" width="17.33203125" customWidth="1"/>
    <col min="14" max="15" width="11.83203125" customWidth="1"/>
  </cols>
  <sheetData>
    <row r="1" spans="1:13" s="11" customFormat="1" ht="131" customHeight="1" thickBot="1" x14ac:dyDescent="0.25">
      <c r="A1" s="12" t="s">
        <v>0</v>
      </c>
      <c r="B1" s="13" t="s">
        <v>15</v>
      </c>
      <c r="C1" s="13" t="s">
        <v>16</v>
      </c>
      <c r="D1" s="13" t="s">
        <v>17</v>
      </c>
      <c r="E1" s="13" t="s">
        <v>18</v>
      </c>
      <c r="F1" s="13" t="s">
        <v>19</v>
      </c>
      <c r="G1" s="13" t="s">
        <v>20</v>
      </c>
      <c r="H1" s="13" t="s">
        <v>26</v>
      </c>
      <c r="I1" s="13" t="s">
        <v>25</v>
      </c>
      <c r="J1" s="13" t="s">
        <v>21</v>
      </c>
      <c r="K1" s="13" t="s">
        <v>22</v>
      </c>
      <c r="L1" s="13" t="s">
        <v>23</v>
      </c>
      <c r="M1" s="14" t="s">
        <v>24</v>
      </c>
    </row>
    <row r="2" spans="1:13" x14ac:dyDescent="0.2">
      <c r="A2">
        <v>1</v>
      </c>
    </row>
    <row r="3" spans="1:13" x14ac:dyDescent="0.2">
      <c r="A3">
        <v>2</v>
      </c>
    </row>
    <row r="4" spans="1:13" x14ac:dyDescent="0.2">
      <c r="A4">
        <v>3</v>
      </c>
    </row>
    <row r="5" spans="1:13" x14ac:dyDescent="0.2">
      <c r="A5">
        <v>4</v>
      </c>
    </row>
    <row r="6" spans="1:13" x14ac:dyDescent="0.2">
      <c r="A6">
        <v>5</v>
      </c>
    </row>
    <row r="7" spans="1:13" x14ac:dyDescent="0.2">
      <c r="A7">
        <v>6</v>
      </c>
    </row>
    <row r="8" spans="1:13" x14ac:dyDescent="0.2">
      <c r="A8">
        <v>7</v>
      </c>
    </row>
    <row r="9" spans="1:13" x14ac:dyDescent="0.2">
      <c r="A9">
        <v>8</v>
      </c>
    </row>
    <row r="10" spans="1:13" x14ac:dyDescent="0.2">
      <c r="A10">
        <v>9</v>
      </c>
    </row>
    <row r="11" spans="1:13" x14ac:dyDescent="0.2">
      <c r="A11">
        <v>10</v>
      </c>
    </row>
  </sheetData>
  <sheetProtection formatCell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E2239-FCB9-D046-8ED6-6F0A752C9A17}">
  <dimension ref="B1:G44"/>
  <sheetViews>
    <sheetView topLeftCell="B1" zoomScaleNormal="100" workbookViewId="0">
      <pane ySplit="1" topLeftCell="A30" activePane="bottomLeft" state="frozen"/>
      <selection pane="bottomLeft" activeCell="B39" sqref="B39:G44"/>
    </sheetView>
  </sheetViews>
  <sheetFormatPr baseColWidth="10" defaultRowHeight="16" x14ac:dyDescent="0.2"/>
  <cols>
    <col min="2" max="2" width="23.1640625" customWidth="1"/>
  </cols>
  <sheetData>
    <row r="1" spans="2:7" ht="18" thickBot="1" x14ac:dyDescent="0.25">
      <c r="B1" s="4" t="s">
        <v>7</v>
      </c>
      <c r="C1" s="9" t="s">
        <v>1</v>
      </c>
      <c r="D1" s="10" t="s">
        <v>2</v>
      </c>
      <c r="E1" s="9" t="s">
        <v>3</v>
      </c>
      <c r="F1" s="15" t="s">
        <v>11</v>
      </c>
      <c r="G1" s="15" t="s">
        <v>12</v>
      </c>
    </row>
    <row r="2" spans="2:7" x14ac:dyDescent="0.2">
      <c r="B2" s="18">
        <f>(COUNTA('Enter Data'!A:A))-1</f>
        <v>10</v>
      </c>
      <c r="C2" s="19" t="s">
        <v>4</v>
      </c>
      <c r="D2" s="20" t="s">
        <v>5</v>
      </c>
      <c r="E2" s="20" t="s">
        <v>6</v>
      </c>
      <c r="F2" s="20" t="s">
        <v>13</v>
      </c>
      <c r="G2" s="20" t="s">
        <v>14</v>
      </c>
    </row>
    <row r="3" spans="2:7" x14ac:dyDescent="0.2">
      <c r="B3" s="21"/>
      <c r="C3" s="5" t="e">
        <f>AVERAGE('Enter Data'!B:B)</f>
        <v>#DIV/0!</v>
      </c>
      <c r="D3" s="5" t="e">
        <f>AVERAGE('Enter Data'!C:C)</f>
        <v>#DIV/0!</v>
      </c>
      <c r="E3" s="5" t="e">
        <f>AVERAGE('Enter Data'!D:D)</f>
        <v>#DIV/0!</v>
      </c>
      <c r="F3" s="5" t="e">
        <f>AVERAGE('Enter Data'!E:E)</f>
        <v>#DIV/0!</v>
      </c>
      <c r="G3" s="5" t="e">
        <f>AVERAGE('Enter Data'!F:F)</f>
        <v>#DIV/0!</v>
      </c>
    </row>
    <row r="4" spans="2:7" x14ac:dyDescent="0.2">
      <c r="B4" s="16"/>
      <c r="C4" s="17"/>
      <c r="D4" s="17"/>
      <c r="E4" s="17"/>
      <c r="F4" s="16"/>
      <c r="G4" s="16"/>
    </row>
    <row r="5" spans="2:7" x14ac:dyDescent="0.2">
      <c r="B5" s="8" t="s">
        <v>10</v>
      </c>
      <c r="C5" s="6">
        <f>(COUNTA('Enter Data'!B:B))-1</f>
        <v>0</v>
      </c>
      <c r="D5" s="6">
        <f>(COUNTA('Enter Data'!C:C))-1</f>
        <v>0</v>
      </c>
      <c r="E5" s="6">
        <f>(COUNTA('Enter Data'!D:D))-1</f>
        <v>0</v>
      </c>
      <c r="F5" s="6">
        <f>(COUNTA('Enter Data'!E:E))-1</f>
        <v>0</v>
      </c>
      <c r="G5" s="6">
        <f>(COUNTA('Enter Data'!F:F))-1</f>
        <v>0</v>
      </c>
    </row>
    <row r="6" spans="2:7" x14ac:dyDescent="0.2">
      <c r="B6" s="22"/>
      <c r="C6" s="17"/>
      <c r="D6" s="17"/>
      <c r="E6" s="17"/>
      <c r="F6" s="17"/>
      <c r="G6" s="17"/>
    </row>
    <row r="7" spans="2:7" x14ac:dyDescent="0.2">
      <c r="B7" s="8" t="s">
        <v>8</v>
      </c>
      <c r="C7" s="6"/>
      <c r="D7" s="6"/>
      <c r="E7" s="6"/>
      <c r="F7" s="6"/>
      <c r="G7" s="6"/>
    </row>
    <row r="8" spans="2:7" x14ac:dyDescent="0.2">
      <c r="B8" s="6" t="s">
        <v>30</v>
      </c>
      <c r="C8" s="6">
        <f>COUNTIF('Enter Data'!B:B,1)</f>
        <v>0</v>
      </c>
      <c r="D8" s="6">
        <f>COUNTIF('Enter Data'!C:C,1)</f>
        <v>0</v>
      </c>
      <c r="E8" s="6">
        <f>COUNTIF('Enter Data'!D:D,1)</f>
        <v>0</v>
      </c>
      <c r="F8" s="6">
        <f>COUNTIF('Enter Data'!E:E,1)</f>
        <v>0</v>
      </c>
      <c r="G8" s="6">
        <f>COUNTIF('Enter Data'!F:F,1)</f>
        <v>0</v>
      </c>
    </row>
    <row r="9" spans="2:7" x14ac:dyDescent="0.2">
      <c r="B9" s="6" t="s">
        <v>31</v>
      </c>
      <c r="C9" s="6">
        <f>COUNTIF('Enter Data'!B:B,2)</f>
        <v>0</v>
      </c>
      <c r="D9" s="6">
        <f>COUNTIF('Enter Data'!C:C,2)</f>
        <v>0</v>
      </c>
      <c r="E9" s="6">
        <f>COUNTIF('Enter Data'!D:D,2)</f>
        <v>0</v>
      </c>
      <c r="F9" s="6">
        <f>COUNTIF('Enter Data'!E:E,2)</f>
        <v>0</v>
      </c>
      <c r="G9" s="6">
        <f>COUNTIF('Enter Data'!F:F,2)</f>
        <v>0</v>
      </c>
    </row>
    <row r="10" spans="2:7" x14ac:dyDescent="0.2">
      <c r="B10" s="6" t="s">
        <v>32</v>
      </c>
      <c r="C10" s="6">
        <f>COUNTIF('Enter Data'!B:B,3)</f>
        <v>0</v>
      </c>
      <c r="D10" s="6">
        <f>COUNTIF('Enter Data'!C:C,3)</f>
        <v>0</v>
      </c>
      <c r="E10" s="6">
        <f>COUNTIF('Enter Data'!D:D,3)</f>
        <v>0</v>
      </c>
      <c r="F10" s="6">
        <f>COUNTIF('Enter Data'!E:E,3)</f>
        <v>0</v>
      </c>
      <c r="G10" s="6">
        <f>COUNTIF('Enter Data'!F:F,3)</f>
        <v>0</v>
      </c>
    </row>
    <row r="11" spans="2:7" x14ac:dyDescent="0.2">
      <c r="B11" s="6" t="s">
        <v>33</v>
      </c>
      <c r="C11" s="6">
        <f>COUNTIF('Enter Data'!B:B,4)</f>
        <v>0</v>
      </c>
      <c r="D11" s="6">
        <f>COUNTIF('Enter Data'!C:C,4)</f>
        <v>0</v>
      </c>
      <c r="E11" s="6">
        <f>COUNTIF('Enter Data'!D:D,4)</f>
        <v>0</v>
      </c>
      <c r="F11" s="6">
        <f>COUNTIF('Enter Data'!E:E,4)</f>
        <v>0</v>
      </c>
      <c r="G11" s="6">
        <f>COUNTIF('Enter Data'!F:F,4)</f>
        <v>0</v>
      </c>
    </row>
    <row r="12" spans="2:7" x14ac:dyDescent="0.2">
      <c r="B12" s="1"/>
      <c r="C12" s="2"/>
      <c r="D12" s="3"/>
      <c r="E12" s="2"/>
      <c r="F12" s="2"/>
      <c r="G12" s="3"/>
    </row>
    <row r="13" spans="2:7" x14ac:dyDescent="0.2">
      <c r="B13" s="8" t="s">
        <v>9</v>
      </c>
      <c r="C13" s="39" t="s">
        <v>1</v>
      </c>
      <c r="D13" s="39" t="s">
        <v>2</v>
      </c>
      <c r="E13" s="39" t="s">
        <v>3</v>
      </c>
      <c r="F13" s="40" t="s">
        <v>11</v>
      </c>
      <c r="G13" s="40" t="s">
        <v>12</v>
      </c>
    </row>
    <row r="14" spans="2:7" x14ac:dyDescent="0.2">
      <c r="B14" s="6" t="s">
        <v>30</v>
      </c>
      <c r="C14" s="7" t="e">
        <f t="shared" ref="C14:E17" si="0">C8/C$5</f>
        <v>#DIV/0!</v>
      </c>
      <c r="D14" s="7" t="e">
        <f t="shared" si="0"/>
        <v>#DIV/0!</v>
      </c>
      <c r="E14" s="7" t="e">
        <f t="shared" si="0"/>
        <v>#DIV/0!</v>
      </c>
      <c r="F14" s="7" t="e">
        <f t="shared" ref="F14:G14" si="1">F8/F$5</f>
        <v>#DIV/0!</v>
      </c>
      <c r="G14" s="7" t="e">
        <f t="shared" si="1"/>
        <v>#DIV/0!</v>
      </c>
    </row>
    <row r="15" spans="2:7" x14ac:dyDescent="0.2">
      <c r="B15" s="6" t="s">
        <v>31</v>
      </c>
      <c r="C15" s="7" t="e">
        <f t="shared" si="0"/>
        <v>#DIV/0!</v>
      </c>
      <c r="D15" s="7" t="e">
        <f t="shared" si="0"/>
        <v>#DIV/0!</v>
      </c>
      <c r="E15" s="7" t="e">
        <f t="shared" si="0"/>
        <v>#DIV/0!</v>
      </c>
      <c r="F15" s="7" t="e">
        <f t="shared" ref="F15:G15" si="2">F9/F$5</f>
        <v>#DIV/0!</v>
      </c>
      <c r="G15" s="7" t="e">
        <f t="shared" si="2"/>
        <v>#DIV/0!</v>
      </c>
    </row>
    <row r="16" spans="2:7" x14ac:dyDescent="0.2">
      <c r="B16" s="6" t="s">
        <v>32</v>
      </c>
      <c r="C16" s="7" t="e">
        <f t="shared" si="0"/>
        <v>#DIV/0!</v>
      </c>
      <c r="D16" s="7" t="e">
        <f t="shared" si="0"/>
        <v>#DIV/0!</v>
      </c>
      <c r="E16" s="7" t="e">
        <f t="shared" si="0"/>
        <v>#DIV/0!</v>
      </c>
      <c r="F16" s="7" t="e">
        <f t="shared" ref="F16:G16" si="3">F10/F$5</f>
        <v>#DIV/0!</v>
      </c>
      <c r="G16" s="7" t="e">
        <f t="shared" si="3"/>
        <v>#DIV/0!</v>
      </c>
    </row>
    <row r="17" spans="2:7" x14ac:dyDescent="0.2">
      <c r="B17" s="6" t="s">
        <v>33</v>
      </c>
      <c r="C17" s="7" t="e">
        <f t="shared" si="0"/>
        <v>#DIV/0!</v>
      </c>
      <c r="D17" s="7" t="e">
        <f t="shared" si="0"/>
        <v>#DIV/0!</v>
      </c>
      <c r="E17" s="7" t="e">
        <f t="shared" si="0"/>
        <v>#DIV/0!</v>
      </c>
      <c r="F17" s="7" t="e">
        <f t="shared" ref="F17:G17" si="4">F11/F$5</f>
        <v>#DIV/0!</v>
      </c>
      <c r="G17" s="7" t="e">
        <f t="shared" si="4"/>
        <v>#DIV/0!</v>
      </c>
    </row>
    <row r="37" spans="2:7" ht="19" customHeight="1" x14ac:dyDescent="0.25">
      <c r="B37" s="38" t="s">
        <v>44</v>
      </c>
    </row>
    <row r="38" spans="2:7" x14ac:dyDescent="0.2">
      <c r="B38" t="s">
        <v>51</v>
      </c>
    </row>
    <row r="39" spans="2:7" ht="51" x14ac:dyDescent="0.2">
      <c r="B39" s="25" t="s">
        <v>29</v>
      </c>
      <c r="C39" s="26" t="s">
        <v>30</v>
      </c>
      <c r="D39" s="27" t="s">
        <v>31</v>
      </c>
      <c r="E39" s="28" t="s">
        <v>32</v>
      </c>
      <c r="F39" s="27" t="s">
        <v>33</v>
      </c>
      <c r="G39" s="29" t="s">
        <v>34</v>
      </c>
    </row>
    <row r="40" spans="2:7" ht="51" x14ac:dyDescent="0.2">
      <c r="B40" s="30" t="s">
        <v>45</v>
      </c>
      <c r="C40" s="31"/>
      <c r="D40" s="35"/>
      <c r="E40" s="36"/>
      <c r="F40" s="32"/>
      <c r="G40" s="33"/>
    </row>
    <row r="41" spans="2:7" ht="51" x14ac:dyDescent="0.2">
      <c r="B41" s="34" t="s">
        <v>46</v>
      </c>
      <c r="C41" s="35"/>
      <c r="D41" s="35"/>
      <c r="E41" s="36"/>
      <c r="F41" s="32"/>
      <c r="G41" s="33"/>
    </row>
    <row r="42" spans="2:7" ht="68" x14ac:dyDescent="0.2">
      <c r="B42" s="34" t="s">
        <v>47</v>
      </c>
      <c r="C42" s="35"/>
      <c r="D42" s="36"/>
      <c r="E42" s="36"/>
      <c r="F42" s="36"/>
      <c r="G42" s="37"/>
    </row>
    <row r="43" spans="2:7" ht="51" x14ac:dyDescent="0.2">
      <c r="B43" s="34" t="s">
        <v>48</v>
      </c>
      <c r="C43" s="35"/>
      <c r="D43" s="36"/>
      <c r="E43" s="36"/>
      <c r="F43" s="36"/>
      <c r="G43" s="37"/>
    </row>
    <row r="44" spans="2:7" ht="68" x14ac:dyDescent="0.2">
      <c r="B44" s="34" t="s">
        <v>49</v>
      </c>
      <c r="C44" s="35"/>
      <c r="D44" s="36"/>
      <c r="E44" s="36"/>
      <c r="F44" s="36"/>
      <c r="G44" s="37"/>
    </row>
  </sheetData>
  <sheetProtection sheet="1" scenarios="1"/>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Directions</vt:lpstr>
      <vt:lpstr>Example Data Entry</vt:lpstr>
      <vt:lpstr>Example Results</vt:lpstr>
      <vt:lpstr>Enter Data</vt:lpstr>
      <vt:lpstr>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corina.tillman@wichita.edu</dc:creator>
  <cp:lastModifiedBy>Tillman, Corina</cp:lastModifiedBy>
  <dcterms:created xsi:type="dcterms:W3CDTF">2019-10-08T17:56:05Z</dcterms:created>
  <dcterms:modified xsi:type="dcterms:W3CDTF">2020-06-09T20:03:23Z</dcterms:modified>
</cp:coreProperties>
</file>