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</sheets>
  <calcPr calcId="162913" concurrentCalc="0"/>
</workbook>
</file>

<file path=xl/calcChain.xml><?xml version="1.0" encoding="utf-8"?>
<calcChain xmlns="http://schemas.openxmlformats.org/spreadsheetml/2006/main">
  <c r="E39" i="2" l="1"/>
  <c r="G39" i="2"/>
  <c r="G26" i="2"/>
  <c r="G36" i="2"/>
  <c r="E26" i="2"/>
  <c r="E36" i="2"/>
  <c r="G31" i="2"/>
  <c r="E31" i="2"/>
  <c r="G21" i="2"/>
  <c r="E21" i="2"/>
  <c r="G11" i="2"/>
  <c r="G16" i="2"/>
  <c r="E11" i="2"/>
  <c r="E16" i="2"/>
  <c r="G42" i="2"/>
</calcChain>
</file>

<file path=xl/sharedStrings.xml><?xml version="1.0" encoding="utf-8"?>
<sst xmlns="http://schemas.openxmlformats.org/spreadsheetml/2006/main" count="54" uniqueCount="35">
  <si>
    <t>Title:</t>
  </si>
  <si>
    <t>Author:</t>
  </si>
  <si>
    <t>Sponsors:</t>
  </si>
  <si>
    <t>Name</t>
  </si>
  <si>
    <t>Requested</t>
  </si>
  <si>
    <t>Recommended</t>
  </si>
  <si>
    <t>TOTAL</t>
  </si>
  <si>
    <t>Student Body President</t>
  </si>
  <si>
    <t>Treasurer of the Association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</si>
  <si>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</si>
  <si>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</si>
  <si>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</si>
  <si>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</si>
  <si>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</si>
  <si>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</si>
  <si>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</si>
  <si>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</si>
  <si>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</si>
  <si>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</si>
  <si>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</si>
  <si>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SGA Treasurer Marshall Johnson</t>
  </si>
  <si>
    <t>Marshall Johnson</t>
  </si>
  <si>
    <t>President of The Senate</t>
  </si>
  <si>
    <t>FB60027</t>
  </si>
  <si>
    <t>02/14/2018</t>
  </si>
  <si>
    <t xml:space="preserve"> </t>
  </si>
  <si>
    <t>Lakshmi Sundaram</t>
  </si>
  <si>
    <t>Cocoa Beach, FL</t>
  </si>
  <si>
    <t>Ziyad Ads</t>
  </si>
  <si>
    <t>Mathew Palliambil Kuruvilla</t>
  </si>
  <si>
    <t>Courtney Diane Allen</t>
  </si>
  <si>
    <t>Sari Almutairi</t>
  </si>
  <si>
    <t>Sima Borujeni</t>
  </si>
  <si>
    <t>College Station, TX</t>
  </si>
  <si>
    <t>Individual Funding Balance to be Allocated as of February 11,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</si>
</sst>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1" xfId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0" fontId="3" fillId="0" borderId="4" xfId="1" applyFont="1" applyBorder="1"/>
    <xf numFmtId="44" fontId="6" fillId="0" borderId="0" xfId="0" applyNumberFormat="1" applyFont="1" applyAlignment="1"/>
    <xf numFmtId="0" fontId="5" fillId="0" borderId="0" xfId="0" applyFont="1" applyAlignment="1"/>
    <xf numFmtId="0" fontId="2" fillId="2" borderId="0" xfId="1" applyFont="1" applyFill="1"/>
    <xf numFmtId="49" fontId="3" fillId="2" borderId="0" xfId="1" applyNumberFormat="1" applyFont="1" applyFill="1" applyAlignment="1">
      <alignment horizontal="right"/>
    </xf>
    <xf numFmtId="14" fontId="3" fillId="0" borderId="0" xfId="1" quotePrefix="1" applyNumberFormat="1" applyFont="1" applyFill="1" applyAlignment="1">
      <alignment horizontal="right"/>
    </xf>
    <xf numFmtId="164" fontId="5" fillId="0" borderId="4" xfId="0" applyNumberFormat="1" applyFont="1" applyBorder="1"/>
    <xf numFmtId="164" fontId="5" fillId="0" borderId="3" xfId="0" applyNumberFormat="1" applyFont="1" applyBorder="1"/>
    <xf numFmtId="44" fontId="1" fillId="2" borderId="0" xfId="0" applyNumberFormat="1" applyFont="1" applyFill="1"/>
    <xf numFmtId="164" fontId="3" fillId="0" borderId="1" xfId="1" applyNumberFormat="1" applyFont="1" applyBorder="1"/>
    <xf numFmtId="164" fontId="5" fillId="0" borderId="0" xfId="0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Font="1"/>
    <xf numFmtId="0" fontId="7" fillId="0" borderId="0" xfId="0" applyFont="1"/>
    <xf numFmtId="164" fontId="7" fillId="0" borderId="0" xfId="0" applyNumberFormat="1" applyFont="1"/>
    <xf numFmtId="0" fontId="7" fillId="0" borderId="1" xfId="0" applyFont="1" applyBorder="1"/>
    <xf numFmtId="0" fontId="7" fillId="0" borderId="0" xfId="0" applyFont="1" applyBorder="1"/>
    <xf numFmtId="0" fontId="7" fillId="0" borderId="4" xfId="0" applyFont="1" applyBorder="1"/>
    <xf numFmtId="164" fontId="1" fillId="0" borderId="0" xfId="2" applyNumberFormat="1" applyFont="1"/>
    <xf numFmtId="0" fontId="7" fillId="2" borderId="0" xfId="0" applyFont="1" applyFill="1"/>
    <xf numFmtId="0" fontId="1" fillId="0" borderId="0" xfId="1" applyFont="1" applyBorder="1"/>
    <xf numFmtId="0" fontId="8" fillId="0" borderId="0" xfId="1" applyFont="1" applyBorder="1" applyAlignment="1"/>
    <xf numFmtId="0" fontId="5" fillId="0" borderId="0" xfId="0" applyFont="1"/>
    <xf numFmtId="0" fontId="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22" zoomScale="120" zoomScaleNormal="120" workbookViewId="0">
      <selection activeCell="I43" sqref="I43"/>
    </sheetView>
  </sheetViews>
  <sheetFormatPr defaultRowHeight="15" x14ac:dyDescent="0.25"/>
  <cols>
    <col min="1" max="1" width="14.28515625" style="20" customWidth="1"/>
    <col min="2" max="2" width="17.140625" style="20" customWidth="1"/>
    <col min="3" max="3" width="14.28515625" style="20" customWidth="1"/>
    <col min="4" max="4" width="17.5703125" style="20" customWidth="1"/>
    <col min="5" max="5" width="18.5703125" style="21" customWidth="1"/>
    <col min="6" max="6" width="1.85546875" style="20" customWidth="1"/>
    <col min="7" max="7" width="17.28515625" style="20" customWidth="1"/>
    <col min="8" max="16384" width="9.140625" style="20"/>
  </cols>
  <sheetData>
    <row r="1" spans="1:8" ht="20.25" x14ac:dyDescent="0.3">
      <c r="A1" s="10" t="s">
        <v>23</v>
      </c>
      <c r="B1" s="18"/>
      <c r="C1" s="18"/>
      <c r="D1" s="18"/>
      <c r="E1" s="19"/>
    </row>
    <row r="2" spans="1:8" ht="15.75" x14ac:dyDescent="0.25">
      <c r="A2" s="1"/>
      <c r="B2" s="18"/>
      <c r="C2" s="18"/>
      <c r="D2" s="18"/>
    </row>
    <row r="3" spans="1:8" ht="18.75" x14ac:dyDescent="0.3">
      <c r="A3" s="2" t="s">
        <v>0</v>
      </c>
      <c r="B3" s="2" t="s">
        <v>12</v>
      </c>
      <c r="C3" s="18"/>
      <c r="D3" s="18"/>
      <c r="E3" s="19"/>
      <c r="G3" s="11" t="s">
        <v>24</v>
      </c>
    </row>
    <row r="4" spans="1:8" ht="18.75" x14ac:dyDescent="0.3">
      <c r="A4" s="2" t="s">
        <v>1</v>
      </c>
      <c r="B4" s="2" t="s">
        <v>20</v>
      </c>
      <c r="C4" s="18"/>
      <c r="D4" s="18"/>
      <c r="E4" s="19"/>
      <c r="G4" s="12" t="s">
        <v>25</v>
      </c>
    </row>
    <row r="5" spans="1:8" ht="18.75" x14ac:dyDescent="0.3">
      <c r="A5" s="2" t="s">
        <v>2</v>
      </c>
      <c r="B5" s="3" t="s">
        <v>13</v>
      </c>
      <c r="C5" s="18"/>
      <c r="D5" s="18"/>
      <c r="E5" s="19"/>
    </row>
    <row r="7" spans="1:8" ht="16.5" thickBot="1" x14ac:dyDescent="0.3">
      <c r="A7" s="4" t="s">
        <v>3</v>
      </c>
      <c r="B7" s="4"/>
      <c r="C7" s="22"/>
      <c r="D7" s="22"/>
      <c r="E7" s="16" t="s">
        <v>4</v>
      </c>
      <c r="F7" s="4"/>
      <c r="G7" s="4" t="s">
        <v>5</v>
      </c>
    </row>
    <row r="8" spans="1:8" ht="15.75" x14ac:dyDescent="0.25">
      <c r="A8" s="31" t="s">
        <v>26</v>
      </c>
      <c r="B8" s="31"/>
      <c r="C8" s="32" t="s">
        <v>9</v>
      </c>
      <c r="D8" s="32"/>
      <c r="E8" s="6">
        <v>100</v>
      </c>
      <c r="F8" s="5"/>
      <c r="G8" s="5">
        <v>100</v>
      </c>
    </row>
    <row r="9" spans="1:8" ht="15.75" x14ac:dyDescent="0.25">
      <c r="A9" s="29" t="s">
        <v>27</v>
      </c>
      <c r="C9" s="33" t="s">
        <v>10</v>
      </c>
      <c r="D9" s="33"/>
      <c r="E9" s="6">
        <v>300</v>
      </c>
      <c r="F9" s="6"/>
      <c r="G9" s="6">
        <v>300</v>
      </c>
    </row>
    <row r="10" spans="1:8" ht="15.75" x14ac:dyDescent="0.25">
      <c r="A10" s="29"/>
      <c r="C10" s="33" t="s">
        <v>11</v>
      </c>
      <c r="D10" s="33"/>
      <c r="E10" s="14">
        <v>200</v>
      </c>
      <c r="F10" s="14"/>
      <c r="G10" s="14">
        <v>200</v>
      </c>
    </row>
    <row r="11" spans="1:8" ht="15.75" x14ac:dyDescent="0.25">
      <c r="A11" s="32"/>
      <c r="B11" s="32"/>
      <c r="C11" s="32"/>
      <c r="D11" s="32"/>
      <c r="E11" s="6">
        <f>SUM(E8:E10)</f>
        <v>600</v>
      </c>
      <c r="F11" s="6"/>
      <c r="G11" s="6">
        <f>SUM(G8:G10)</f>
        <v>600</v>
      </c>
      <c r="H11" s="23"/>
    </row>
    <row r="12" spans="1:8" ht="15.75" x14ac:dyDescent="0.25">
      <c r="A12" s="32"/>
      <c r="B12" s="32"/>
      <c r="C12" s="32"/>
      <c r="D12" s="32"/>
      <c r="E12" s="6"/>
      <c r="F12" s="6"/>
      <c r="G12" s="6"/>
      <c r="H12" s="23"/>
    </row>
    <row r="13" spans="1:8" ht="15.75" x14ac:dyDescent="0.25">
      <c r="A13" s="31" t="s">
        <v>28</v>
      </c>
      <c r="B13" s="31"/>
      <c r="C13" s="32" t="s">
        <v>9</v>
      </c>
      <c r="D13" s="32"/>
      <c r="E13" s="6">
        <v>100</v>
      </c>
      <c r="F13" s="6"/>
      <c r="G13" s="6">
        <v>100</v>
      </c>
      <c r="H13" s="23"/>
    </row>
    <row r="14" spans="1:8" ht="15.75" x14ac:dyDescent="0.25">
      <c r="A14" s="30" t="s">
        <v>27</v>
      </c>
      <c r="B14" s="30"/>
      <c r="C14" s="32" t="s">
        <v>10</v>
      </c>
      <c r="D14" s="32"/>
      <c r="E14" s="6">
        <v>300</v>
      </c>
      <c r="F14" s="6"/>
      <c r="G14" s="6">
        <v>300</v>
      </c>
      <c r="H14" s="23"/>
    </row>
    <row r="15" spans="1:8" ht="15.75" x14ac:dyDescent="0.25">
      <c r="A15" s="32"/>
      <c r="B15" s="32"/>
      <c r="C15" s="32" t="s">
        <v>11</v>
      </c>
      <c r="D15" s="32"/>
      <c r="E15" s="14">
        <v>200</v>
      </c>
      <c r="F15" s="14"/>
      <c r="G15" s="14">
        <v>200</v>
      </c>
      <c r="H15" s="23"/>
    </row>
    <row r="16" spans="1:8" ht="15.75" x14ac:dyDescent="0.25">
      <c r="A16" s="31"/>
      <c r="B16" s="31"/>
      <c r="C16" s="32"/>
      <c r="D16" s="32"/>
      <c r="E16" s="6">
        <f>SUM(E13:E15)</f>
        <v>600</v>
      </c>
      <c r="F16" s="6"/>
      <c r="G16" s="6">
        <f>SUM(G13:G15)</f>
        <v>600</v>
      </c>
      <c r="H16" s="23"/>
    </row>
    <row r="17" spans="1:8" ht="15.75" x14ac:dyDescent="0.25">
      <c r="A17" s="31"/>
      <c r="B17" s="31"/>
      <c r="C17" s="32"/>
      <c r="D17" s="32"/>
      <c r="E17" s="6"/>
      <c r="F17" s="6"/>
      <c r="G17" s="6"/>
      <c r="H17" s="23"/>
    </row>
    <row r="18" spans="1:8" ht="15.75" x14ac:dyDescent="0.25">
      <c r="A18" s="31" t="s">
        <v>29</v>
      </c>
      <c r="B18" s="31"/>
      <c r="C18" s="32" t="s">
        <v>9</v>
      </c>
      <c r="D18" s="32"/>
      <c r="E18" s="6">
        <v>35</v>
      </c>
      <c r="F18" s="6"/>
      <c r="G18" s="6">
        <v>35</v>
      </c>
      <c r="H18" s="23"/>
    </row>
    <row r="19" spans="1:8" ht="15.75" x14ac:dyDescent="0.25">
      <c r="A19" s="32" t="s">
        <v>33</v>
      </c>
      <c r="B19" s="31"/>
      <c r="C19" s="32" t="s">
        <v>10</v>
      </c>
      <c r="D19" s="32"/>
      <c r="E19" s="6">
        <v>256</v>
      </c>
      <c r="F19" s="6"/>
      <c r="G19" s="6">
        <v>256</v>
      </c>
      <c r="H19" s="23"/>
    </row>
    <row r="20" spans="1:8" ht="15.75" x14ac:dyDescent="0.25">
      <c r="A20" s="31"/>
      <c r="B20" s="31"/>
      <c r="C20" s="33" t="s">
        <v>11</v>
      </c>
      <c r="D20" s="33"/>
      <c r="E20" s="14">
        <v>200</v>
      </c>
      <c r="F20" s="14"/>
      <c r="G20" s="14">
        <v>200</v>
      </c>
      <c r="H20" s="23"/>
    </row>
    <row r="21" spans="1:8" ht="15.75" x14ac:dyDescent="0.25">
      <c r="A21" s="31"/>
      <c r="B21" s="31"/>
      <c r="C21" s="32"/>
      <c r="D21" s="32"/>
      <c r="E21" s="6">
        <f>SUM(E18:E20)</f>
        <v>491</v>
      </c>
      <c r="F21" s="6"/>
      <c r="G21" s="6">
        <f>SUM(G18:G20)</f>
        <v>491</v>
      </c>
      <c r="H21" s="23"/>
    </row>
    <row r="22" spans="1:8" ht="15.75" x14ac:dyDescent="0.25">
      <c r="A22" s="31"/>
      <c r="B22" s="31"/>
      <c r="C22" s="32"/>
      <c r="D22" s="32"/>
      <c r="E22" s="6"/>
      <c r="F22" s="6"/>
      <c r="G22" s="6"/>
      <c r="H22" s="23"/>
    </row>
    <row r="23" spans="1:8" ht="15.75" x14ac:dyDescent="0.25">
      <c r="A23" s="31" t="s">
        <v>30</v>
      </c>
      <c r="B23" s="31"/>
      <c r="C23" s="32" t="s">
        <v>9</v>
      </c>
      <c r="D23" s="32"/>
      <c r="E23" s="6">
        <v>35</v>
      </c>
      <c r="F23" s="6"/>
      <c r="G23" s="6">
        <v>35</v>
      </c>
      <c r="H23" s="23"/>
    </row>
    <row r="24" spans="1:8" ht="15.75" x14ac:dyDescent="0.25">
      <c r="A24" s="32" t="s">
        <v>33</v>
      </c>
      <c r="B24" s="32"/>
      <c r="C24" s="32" t="s">
        <v>10</v>
      </c>
      <c r="D24" s="32"/>
      <c r="E24" s="6">
        <v>266</v>
      </c>
      <c r="F24" s="6"/>
      <c r="G24" s="6">
        <v>266</v>
      </c>
      <c r="H24" s="23"/>
    </row>
    <row r="25" spans="1:8" ht="15.75" x14ac:dyDescent="0.25">
      <c r="A25" s="31"/>
      <c r="B25" s="31"/>
      <c r="C25" s="33" t="s">
        <v>11</v>
      </c>
      <c r="D25" s="33"/>
      <c r="E25" s="14">
        <v>150</v>
      </c>
      <c r="F25" s="14"/>
      <c r="G25" s="14">
        <v>150</v>
      </c>
      <c r="H25" s="23"/>
    </row>
    <row r="26" spans="1:8" ht="15.75" x14ac:dyDescent="0.25">
      <c r="A26" s="31"/>
      <c r="B26" s="31"/>
      <c r="C26" s="32"/>
      <c r="D26" s="32"/>
      <c r="E26" s="6">
        <f>SUM(E23:E25)</f>
        <v>451</v>
      </c>
      <c r="F26" s="6"/>
      <c r="G26" s="6">
        <f>SUM(G23:G25)</f>
        <v>451</v>
      </c>
      <c r="H26" s="23"/>
    </row>
    <row r="27" spans="1:8" ht="15.75" x14ac:dyDescent="0.25">
      <c r="A27" s="31"/>
      <c r="B27" s="31"/>
      <c r="C27" s="32"/>
      <c r="D27" s="32"/>
      <c r="E27" s="6"/>
      <c r="F27" s="6"/>
      <c r="G27" s="6"/>
      <c r="H27" s="23"/>
    </row>
    <row r="28" spans="1:8" ht="15.75" x14ac:dyDescent="0.25">
      <c r="A28" s="31" t="s">
        <v>31</v>
      </c>
      <c r="B28" s="31"/>
      <c r="C28" s="32" t="s">
        <v>9</v>
      </c>
      <c r="D28" s="32"/>
      <c r="E28" s="6">
        <v>100</v>
      </c>
      <c r="F28" s="6"/>
      <c r="G28" s="6">
        <v>100</v>
      </c>
      <c r="H28" s="23"/>
    </row>
    <row r="29" spans="1:8" ht="15.75" x14ac:dyDescent="0.25">
      <c r="A29" s="32" t="s">
        <v>27</v>
      </c>
      <c r="B29" s="32"/>
      <c r="C29" s="32" t="s">
        <v>10</v>
      </c>
      <c r="D29" s="32"/>
      <c r="E29" s="6">
        <v>300</v>
      </c>
      <c r="F29" s="6"/>
      <c r="G29" s="6">
        <v>300</v>
      </c>
      <c r="H29" s="23"/>
    </row>
    <row r="30" spans="1:8" ht="15.75" x14ac:dyDescent="0.25">
      <c r="A30" s="31"/>
      <c r="B30" s="31"/>
      <c r="C30" s="33" t="s">
        <v>11</v>
      </c>
      <c r="D30" s="33"/>
      <c r="E30" s="14">
        <v>200</v>
      </c>
      <c r="F30" s="14"/>
      <c r="G30" s="14">
        <v>200</v>
      </c>
      <c r="H30" s="23"/>
    </row>
    <row r="31" spans="1:8" ht="15.75" x14ac:dyDescent="0.25">
      <c r="A31" s="31"/>
      <c r="B31" s="31"/>
      <c r="C31" s="32"/>
      <c r="D31" s="32"/>
      <c r="E31" s="6">
        <f>SUM(E28:E30)</f>
        <v>600</v>
      </c>
      <c r="F31" s="6"/>
      <c r="G31" s="6">
        <f>SUM(G28:G30)</f>
        <v>600</v>
      </c>
      <c r="H31" s="23"/>
    </row>
    <row r="32" spans="1:8" ht="15.75" x14ac:dyDescent="0.25">
      <c r="A32" s="31"/>
      <c r="B32" s="31"/>
      <c r="C32" s="32"/>
      <c r="D32" s="32"/>
      <c r="E32" s="6"/>
      <c r="F32" s="6"/>
      <c r="G32" s="6"/>
      <c r="H32" s="23"/>
    </row>
    <row r="33" spans="1:8" ht="15.75" x14ac:dyDescent="0.25">
      <c r="A33" s="31" t="s">
        <v>32</v>
      </c>
      <c r="B33" s="31"/>
      <c r="C33" s="32" t="s">
        <v>9</v>
      </c>
      <c r="D33" s="32"/>
      <c r="E33" s="6">
        <v>100</v>
      </c>
      <c r="F33" s="6"/>
      <c r="G33" s="6">
        <v>100</v>
      </c>
      <c r="H33" s="23"/>
    </row>
    <row r="34" spans="1:8" ht="15.75" x14ac:dyDescent="0.25">
      <c r="A34" s="32" t="s">
        <v>27</v>
      </c>
      <c r="B34" s="32"/>
      <c r="C34" s="32" t="s">
        <v>10</v>
      </c>
      <c r="D34" s="32"/>
      <c r="E34" s="6">
        <v>300</v>
      </c>
      <c r="F34" s="6"/>
      <c r="G34" s="6">
        <v>300</v>
      </c>
      <c r="H34" s="23"/>
    </row>
    <row r="35" spans="1:8" ht="15.75" x14ac:dyDescent="0.25">
      <c r="A35" s="31"/>
      <c r="B35" s="31"/>
      <c r="C35" s="33" t="s">
        <v>11</v>
      </c>
      <c r="D35" s="33"/>
      <c r="E35" s="14">
        <v>200</v>
      </c>
      <c r="F35" s="14"/>
      <c r="G35" s="14">
        <v>200</v>
      </c>
      <c r="H35" s="23"/>
    </row>
    <row r="36" spans="1:8" ht="15.75" x14ac:dyDescent="0.25">
      <c r="A36" s="31"/>
      <c r="B36" s="31"/>
      <c r="C36" s="32"/>
      <c r="D36" s="32"/>
      <c r="E36" s="6">
        <f>SUM(E33:E35)</f>
        <v>600</v>
      </c>
      <c r="F36" s="6"/>
      <c r="G36" s="6">
        <f>SUM(G33:G35)</f>
        <v>600</v>
      </c>
      <c r="H36" s="23"/>
    </row>
    <row r="37" spans="1:8" ht="15.75" x14ac:dyDescent="0.25">
      <c r="A37" s="31"/>
      <c r="B37" s="31"/>
      <c r="C37" s="32"/>
      <c r="D37" s="32"/>
      <c r="E37" s="20"/>
      <c r="F37" s="6"/>
      <c r="H37" s="23"/>
    </row>
    <row r="38" spans="1:8" ht="15.75" x14ac:dyDescent="0.25">
      <c r="A38" s="31"/>
      <c r="B38" s="31"/>
      <c r="C38" s="32"/>
      <c r="D38" s="32"/>
      <c r="E38" s="6"/>
      <c r="F38" s="6"/>
      <c r="G38" s="6"/>
      <c r="H38" s="23"/>
    </row>
    <row r="39" spans="1:8" ht="16.5" thickBot="1" x14ac:dyDescent="0.3">
      <c r="A39" s="7" t="s">
        <v>6</v>
      </c>
      <c r="B39" s="7"/>
      <c r="C39" s="24"/>
      <c r="D39" s="24"/>
      <c r="E39" s="13">
        <f>SUM(E11,E16,E21,E26,E31,E36)</f>
        <v>3342</v>
      </c>
      <c r="F39" s="13"/>
      <c r="G39" s="13">
        <f>SUM(G11,G16,G21,G26,G31,G36)</f>
        <v>3342</v>
      </c>
    </row>
    <row r="40" spans="1:8" ht="16.5" thickTop="1" x14ac:dyDescent="0.25">
      <c r="A40" s="18"/>
      <c r="B40" s="18"/>
      <c r="C40" s="18"/>
      <c r="D40" s="18"/>
      <c r="E40" s="25"/>
    </row>
    <row r="41" spans="1:8" ht="15.75" x14ac:dyDescent="0.25">
      <c r="A41" s="34" t="s">
        <v>34</v>
      </c>
      <c r="B41" s="34"/>
      <c r="C41" s="34"/>
      <c r="D41" s="34"/>
      <c r="E41" s="34"/>
      <c r="F41" s="26"/>
      <c r="G41" s="15">
        <v>7927.5</v>
      </c>
    </row>
    <row r="42" spans="1:8" ht="18" x14ac:dyDescent="0.4">
      <c r="C42" s="9"/>
      <c r="D42" s="9"/>
      <c r="E42" s="17" t="s">
        <v>14</v>
      </c>
      <c r="F42" s="9"/>
      <c r="G42" s="8">
        <f>G41-G39</f>
        <v>4585.5</v>
      </c>
    </row>
    <row r="43" spans="1:8" ht="18" x14ac:dyDescent="0.4">
      <c r="C43" s="9"/>
      <c r="D43" s="9"/>
      <c r="E43" s="17"/>
      <c r="F43" s="9"/>
      <c r="G43" s="8"/>
    </row>
    <row r="44" spans="1:8" ht="18.75" thickBot="1" x14ac:dyDescent="0.45">
      <c r="C44" s="9"/>
      <c r="D44" s="9"/>
      <c r="E44" s="17"/>
      <c r="F44" s="9"/>
      <c r="G44" s="8"/>
    </row>
    <row r="45" spans="1:8" ht="15.75" x14ac:dyDescent="0.25">
      <c r="A45" s="36" t="s">
        <v>18</v>
      </c>
      <c r="B45" s="36"/>
      <c r="E45" s="36" t="s">
        <v>19</v>
      </c>
      <c r="F45" s="36"/>
      <c r="G45" s="36"/>
    </row>
    <row r="46" spans="1:8" ht="15.75" x14ac:dyDescent="0.25">
      <c r="A46" s="35" t="s">
        <v>7</v>
      </c>
      <c r="B46" s="35"/>
      <c r="C46" s="18"/>
      <c r="E46" s="35" t="s">
        <v>22</v>
      </c>
      <c r="F46" s="35"/>
      <c r="G46" s="35"/>
    </row>
    <row r="47" spans="1:8" ht="16.5" thickBot="1" x14ac:dyDescent="0.3">
      <c r="A47" s="20" t="s">
        <v>15</v>
      </c>
      <c r="C47" s="18"/>
      <c r="E47" s="20" t="s">
        <v>16</v>
      </c>
    </row>
    <row r="48" spans="1:8" ht="15.75" x14ac:dyDescent="0.25">
      <c r="C48" s="36" t="s">
        <v>21</v>
      </c>
      <c r="D48" s="36"/>
    </row>
    <row r="49" spans="1:5" ht="15.75" x14ac:dyDescent="0.25">
      <c r="A49" s="1"/>
      <c r="B49" s="1"/>
      <c r="C49" s="35" t="s">
        <v>8</v>
      </c>
      <c r="D49" s="35"/>
    </row>
    <row r="50" spans="1:5" ht="15.75" x14ac:dyDescent="0.25">
      <c r="A50" s="18"/>
      <c r="B50" s="27"/>
      <c r="C50" s="20" t="s">
        <v>17</v>
      </c>
      <c r="E50" s="19"/>
    </row>
    <row r="51" spans="1:5" ht="15.75" x14ac:dyDescent="0.25">
      <c r="A51" s="18"/>
      <c r="B51" s="28"/>
      <c r="E51" s="19"/>
    </row>
    <row r="52" spans="1:5" ht="15.75" x14ac:dyDescent="0.25">
      <c r="A52" s="18"/>
      <c r="E52" s="19"/>
    </row>
    <row r="72" spans="8:8" ht="15.75" x14ac:dyDescent="0.25">
      <c r="H72" s="9"/>
    </row>
  </sheetData>
  <mergeCells count="66">
    <mergeCell ref="C49:D49"/>
    <mergeCell ref="A45:B45"/>
    <mergeCell ref="A46:B46"/>
    <mergeCell ref="E46:G46"/>
    <mergeCell ref="C48:D48"/>
    <mergeCell ref="E45:G45"/>
    <mergeCell ref="A41:E41"/>
    <mergeCell ref="A8:B8"/>
    <mergeCell ref="C8:D8"/>
    <mergeCell ref="A11:B11"/>
    <mergeCell ref="C11:D11"/>
    <mergeCell ref="C9:D9"/>
    <mergeCell ref="C10:D10"/>
    <mergeCell ref="A13:B13"/>
    <mergeCell ref="C13:D13"/>
    <mergeCell ref="C14:D14"/>
    <mergeCell ref="C15:D15"/>
    <mergeCell ref="A16:B16"/>
    <mergeCell ref="C16:D16"/>
    <mergeCell ref="A36:B36"/>
    <mergeCell ref="C36:D36"/>
    <mergeCell ref="A17:B17"/>
    <mergeCell ref="C23:D23"/>
    <mergeCell ref="A22:B22"/>
    <mergeCell ref="C22:D22"/>
    <mergeCell ref="C17:D17"/>
    <mergeCell ref="A18:B18"/>
    <mergeCell ref="C18:D18"/>
    <mergeCell ref="A19:B19"/>
    <mergeCell ref="C19:D19"/>
    <mergeCell ref="A28:B28"/>
    <mergeCell ref="C28:D28"/>
    <mergeCell ref="A29:B29"/>
    <mergeCell ref="C29:D29"/>
    <mergeCell ref="A30:B30"/>
    <mergeCell ref="C30:D30"/>
    <mergeCell ref="A31:B31"/>
    <mergeCell ref="C31:D31"/>
    <mergeCell ref="A33:B33"/>
    <mergeCell ref="C33:D33"/>
    <mergeCell ref="A34:B34"/>
    <mergeCell ref="C34:D34"/>
    <mergeCell ref="A32:B32"/>
    <mergeCell ref="C32:D32"/>
    <mergeCell ref="A35:B35"/>
    <mergeCell ref="C35:D35"/>
    <mergeCell ref="A37:B37"/>
    <mergeCell ref="C37:D37"/>
    <mergeCell ref="A38:B38"/>
    <mergeCell ref="C38:D38"/>
    <mergeCell ref="A27:B27"/>
    <mergeCell ref="C27:D27"/>
    <mergeCell ref="A12:B12"/>
    <mergeCell ref="C12:D12"/>
    <mergeCell ref="A15:B15"/>
    <mergeCell ref="A24:B24"/>
    <mergeCell ref="C24:D24"/>
    <mergeCell ref="A25:B25"/>
    <mergeCell ref="C25:D25"/>
    <mergeCell ref="A26:B26"/>
    <mergeCell ref="C26:D26"/>
    <mergeCell ref="A20:B20"/>
    <mergeCell ref="C20:D20"/>
    <mergeCell ref="A21:B21"/>
    <mergeCell ref="C21:D21"/>
    <mergeCell ref="A23:B23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Corrected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2017-09-20T20:46:22Z</cp:lastPrinted>
  <dcterms:created xsi:type="dcterms:W3CDTF">2012-07-05T17:53:46Z</dcterms:created>
  <dcterms:modified xsi:type="dcterms:W3CDTF">2018-02-09T19:38:51Z</dcterms:modified>
</cp:coreProperties>
</file>