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unding Bills\"/>
    </mc:Choice>
  </mc:AlternateContent>
  <bookViews>
    <workbookView xWindow="30" yWindow="930" windowWidth="13335" windowHeight="11895"/>
  </bookViews>
  <sheets>
    <sheet name="Corrected" sheetId="2" r:id="rId1"/>
  </sheets>
  <calcPr calcId="162913" concurrentCalc="0"/>
</workbook>
</file>

<file path=xl/calcChain.xml><?xml version="1.0" encoding="utf-8"?>
<calcChain xmlns="http://schemas.openxmlformats.org/spreadsheetml/2006/main">
  <c r="G24" i="2" l="1"/>
  <c r="G13" i="2"/>
  <c r="G33" i="2"/>
  <c r="G29" i="2"/>
  <c r="G9" i="2"/>
  <c r="G35" i="2"/>
  <c r="E35" i="2"/>
  <c r="E33" i="2"/>
  <c r="E29" i="2"/>
  <c r="E24" i="2"/>
  <c r="G18" i="2"/>
  <c r="E9" i="2"/>
  <c r="G38" i="2"/>
  <c r="E13" i="2"/>
  <c r="E18" i="2"/>
</calcChain>
</file>

<file path=xl/sharedStrings.xml><?xml version="1.0" encoding="utf-8"?>
<sst xmlns="http://schemas.openxmlformats.org/spreadsheetml/2006/main" count="49" uniqueCount="43">
  <si>
    <t>Title:</t>
  </si>
  <si>
    <t>Author:</t>
  </si>
  <si>
    <t>Sponsors:</t>
  </si>
  <si>
    <t>Name</t>
  </si>
  <si>
    <t>Requested</t>
  </si>
  <si>
    <t>Recommended</t>
  </si>
  <si>
    <t>TOTAL</t>
  </si>
  <si>
    <t>Student Body President</t>
  </si>
  <si>
    <t>Presiding Officer of Student Senate</t>
  </si>
  <si>
    <t>Treasurer of the Association</t>
  </si>
  <si>
    <t>Registration</t>
  </si>
  <si>
    <t>Lodging</t>
  </si>
  <si>
    <t>Budget and Finance Committee</t>
  </si>
  <si>
    <t>After allocations, per this FB:</t>
  </si>
  <si>
    <t>Organizational Funding Request</t>
  </si>
  <si>
    <t>Date Signed ________________</t>
  </si>
  <si>
    <t xml:space="preserve">        Date Signed ________________</t>
  </si>
  <si>
    <t xml:space="preserve">   Date Signed ________________</t>
  </si>
  <si>
    <t>Paige E. Hungate</t>
  </si>
  <si>
    <t>Breck Towner</t>
  </si>
  <si>
    <t>FY'18</t>
  </si>
  <si>
    <t>SGA Treasurer Marshall Johnson</t>
  </si>
  <si>
    <t>Marshall Johnson</t>
  </si>
  <si>
    <t>Total</t>
  </si>
  <si>
    <t>Transportation</t>
  </si>
  <si>
    <t>Organizational Funding Balance to be Allocated as of February 11th, 2018:</t>
  </si>
  <si>
    <t>02/21/2018</t>
  </si>
  <si>
    <t>FB60029</t>
  </si>
  <si>
    <t>Iranian Student Association</t>
  </si>
  <si>
    <t>WSU Linguistics Club</t>
  </si>
  <si>
    <t>Alpha Kappa Alpha</t>
  </si>
  <si>
    <t xml:space="preserve">AHINSA </t>
  </si>
  <si>
    <t>Advertising</t>
  </si>
  <si>
    <t>Decorations</t>
  </si>
  <si>
    <t>Professional DJ</t>
  </si>
  <si>
    <t>Miscellaneous Items</t>
  </si>
  <si>
    <t>Miscellaneous Items - Holi Colors</t>
  </si>
  <si>
    <t>Kappa Delta Chi</t>
  </si>
  <si>
    <t>Speaker</t>
  </si>
  <si>
    <t>Rental Spaces</t>
  </si>
  <si>
    <t>Miscellaneous Items - Food</t>
  </si>
  <si>
    <t>Shocker Sociology</t>
  </si>
  <si>
    <t>Ceremonial Items - Performer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</si>
</sst>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.000_);_(&quot;$&quot;* \(#,##0.0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b/>
      <u val="doubleAccounting"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u val="doubleAccounting"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left"/>
    </xf>
    <xf numFmtId="0" fontId="4" fillId="0" borderId="1" xfId="1" applyFont="1" applyBorder="1"/>
    <xf numFmtId="164" fontId="6" fillId="0" borderId="0" xfId="0" applyNumberFormat="1" applyFont="1" applyBorder="1"/>
    <xf numFmtId="0" fontId="4" fillId="0" borderId="3" xfId="1" applyFont="1" applyBorder="1"/>
    <xf numFmtId="44" fontId="7" fillId="0" borderId="0" xfId="0" applyNumberFormat="1" applyFont="1" applyAlignment="1"/>
    <xf numFmtId="0" fontId="6" fillId="0" borderId="0" xfId="0" applyFont="1" applyAlignment="1"/>
    <xf numFmtId="0" fontId="3" fillId="2" borderId="0" xfId="1" applyFont="1" applyFill="1"/>
    <xf numFmtId="49" fontId="4" fillId="2" borderId="0" xfId="1" applyNumberFormat="1" applyFont="1" applyFill="1" applyAlignment="1">
      <alignment horizontal="right"/>
    </xf>
    <xf numFmtId="14" fontId="4" fillId="0" borderId="0" xfId="1" quotePrefix="1" applyNumberFormat="1" applyFont="1" applyFill="1" applyAlignment="1">
      <alignment horizontal="right"/>
    </xf>
    <xf numFmtId="164" fontId="6" fillId="0" borderId="3" xfId="0" applyNumberFormat="1" applyFont="1" applyBorder="1"/>
    <xf numFmtId="44" fontId="2" fillId="2" borderId="0" xfId="0" applyNumberFormat="1" applyFont="1" applyFill="1"/>
    <xf numFmtId="164" fontId="4" fillId="0" borderId="1" xfId="1" applyNumberFormat="1" applyFont="1" applyBorder="1"/>
    <xf numFmtId="164" fontId="6" fillId="0" borderId="0" xfId="0" applyNumberFormat="1" applyFont="1" applyAlignment="1">
      <alignment horizontal="right"/>
    </xf>
    <xf numFmtId="0" fontId="2" fillId="0" borderId="0" xfId="1" applyFont="1"/>
    <xf numFmtId="164" fontId="2" fillId="0" borderId="0" xfId="1" applyNumberFormat="1" applyFont="1"/>
    <xf numFmtId="0" fontId="8" fillId="0" borderId="0" xfId="0" applyFont="1"/>
    <xf numFmtId="164" fontId="8" fillId="0" borderId="0" xfId="0" applyNumberFormat="1" applyFont="1"/>
    <xf numFmtId="0" fontId="8" fillId="0" borderId="1" xfId="0" applyFont="1" applyBorder="1"/>
    <xf numFmtId="0" fontId="8" fillId="0" borderId="0" xfId="0" applyFont="1" applyBorder="1"/>
    <xf numFmtId="164" fontId="8" fillId="0" borderId="0" xfId="0" applyNumberFormat="1" applyFont="1" applyBorder="1"/>
    <xf numFmtId="0" fontId="8" fillId="0" borderId="3" xfId="0" applyFont="1" applyBorder="1"/>
    <xf numFmtId="164" fontId="2" fillId="0" borderId="0" xfId="2" applyNumberFormat="1" applyFont="1"/>
    <xf numFmtId="0" fontId="8" fillId="2" borderId="0" xfId="0" applyFont="1" applyFill="1"/>
    <xf numFmtId="0" fontId="2" fillId="0" borderId="0" xfId="1" applyFont="1" applyBorder="1"/>
    <xf numFmtId="0" fontId="9" fillId="0" borderId="0" xfId="1" applyFont="1" applyBorder="1" applyAlignment="1"/>
    <xf numFmtId="16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/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right"/>
    </xf>
    <xf numFmtId="164" fontId="6" fillId="0" borderId="1" xfId="0" applyNumberFormat="1" applyFont="1" applyBorder="1"/>
    <xf numFmtId="164" fontId="10" fillId="0" borderId="0" xfId="0" applyNumberFormat="1" applyFont="1" applyAlignment="1"/>
    <xf numFmtId="165" fontId="7" fillId="0" borderId="0" xfId="0" applyNumberFormat="1" applyFont="1" applyAlignment="1"/>
    <xf numFmtId="164" fontId="8" fillId="0" borderId="1" xfId="0" applyNumberFormat="1" applyFont="1" applyBorder="1"/>
    <xf numFmtId="164" fontId="8" fillId="0" borderId="0" xfId="3" applyNumberFormat="1" applyFont="1"/>
    <xf numFmtId="164" fontId="8" fillId="0" borderId="1" xfId="3" applyNumberFormat="1" applyFont="1" applyBorder="1"/>
    <xf numFmtId="0" fontId="2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2" borderId="0" xfId="0" applyFont="1" applyFill="1" applyAlignment="1">
      <alignment horizontal="left"/>
    </xf>
    <xf numFmtId="0" fontId="4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164" fontId="6" fillId="0" borderId="4" xfId="0" applyNumberFormat="1" applyFont="1" applyBorder="1"/>
    <xf numFmtId="164" fontId="8" fillId="0" borderId="0" xfId="3" applyNumberFormat="1" applyFont="1" applyBorder="1"/>
  </cellXfs>
  <cellStyles count="4">
    <cellStyle name="Currency" xfId="3" builtinId="4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topLeftCell="A4" zoomScale="120" zoomScaleNormal="120" workbookViewId="0">
      <selection activeCell="J33" sqref="J33"/>
    </sheetView>
  </sheetViews>
  <sheetFormatPr defaultRowHeight="15" x14ac:dyDescent="0.25"/>
  <cols>
    <col min="1" max="1" width="14.28515625" style="18" customWidth="1"/>
    <col min="2" max="2" width="20" style="18" customWidth="1"/>
    <col min="3" max="3" width="14.28515625" style="18" customWidth="1"/>
    <col min="4" max="4" width="17.5703125" style="18" customWidth="1"/>
    <col min="5" max="5" width="18.5703125" style="19" customWidth="1"/>
    <col min="6" max="6" width="1.85546875" style="18" customWidth="1"/>
    <col min="7" max="7" width="17.28515625" style="18" customWidth="1"/>
    <col min="8" max="16384" width="9.140625" style="18"/>
  </cols>
  <sheetData>
    <row r="1" spans="1:8" ht="20.25" x14ac:dyDescent="0.3">
      <c r="A1" s="9" t="s">
        <v>27</v>
      </c>
      <c r="B1" s="16"/>
      <c r="C1" s="16"/>
      <c r="D1" s="16"/>
      <c r="E1" s="17"/>
    </row>
    <row r="2" spans="1:8" ht="15.75" x14ac:dyDescent="0.25">
      <c r="A2" s="1"/>
      <c r="B2" s="16"/>
      <c r="C2" s="16"/>
      <c r="D2" s="16"/>
    </row>
    <row r="3" spans="1:8" ht="18.75" x14ac:dyDescent="0.3">
      <c r="A3" s="2" t="s">
        <v>0</v>
      </c>
      <c r="B3" s="2" t="s">
        <v>14</v>
      </c>
      <c r="C3" s="16"/>
      <c r="D3" s="16"/>
      <c r="E3" s="17"/>
      <c r="G3" s="10" t="s">
        <v>26</v>
      </c>
    </row>
    <row r="4" spans="1:8" ht="18.75" x14ac:dyDescent="0.3">
      <c r="A4" s="2" t="s">
        <v>1</v>
      </c>
      <c r="B4" s="2" t="s">
        <v>21</v>
      </c>
      <c r="C4" s="16"/>
      <c r="D4" s="16"/>
      <c r="E4" s="17"/>
      <c r="G4" s="11" t="s">
        <v>20</v>
      </c>
    </row>
    <row r="5" spans="1:8" ht="18.75" x14ac:dyDescent="0.3">
      <c r="A5" s="2" t="s">
        <v>2</v>
      </c>
      <c r="B5" s="3" t="s">
        <v>12</v>
      </c>
      <c r="C5" s="16"/>
      <c r="D5" s="16"/>
      <c r="E5" s="17"/>
    </row>
    <row r="7" spans="1:8" ht="16.5" thickBot="1" x14ac:dyDescent="0.3">
      <c r="A7" s="4" t="s">
        <v>3</v>
      </c>
      <c r="B7" s="4"/>
      <c r="C7" s="20"/>
      <c r="D7" s="20"/>
      <c r="E7" s="14" t="s">
        <v>4</v>
      </c>
      <c r="F7" s="4"/>
      <c r="G7" s="4" t="s">
        <v>5</v>
      </c>
    </row>
    <row r="8" spans="1:8" ht="15" customHeight="1" thickBot="1" x14ac:dyDescent="0.3">
      <c r="A8" s="44" t="s">
        <v>28</v>
      </c>
      <c r="B8" s="44"/>
      <c r="C8" s="38" t="s">
        <v>42</v>
      </c>
      <c r="D8" s="38"/>
      <c r="E8" s="46">
        <v>10804.75</v>
      </c>
      <c r="F8" s="46"/>
      <c r="G8" s="46">
        <v>800</v>
      </c>
    </row>
    <row r="9" spans="1:8" ht="15.75" x14ac:dyDescent="0.25">
      <c r="A9" s="38"/>
      <c r="B9" s="38"/>
      <c r="C9" s="38" t="s">
        <v>23</v>
      </c>
      <c r="D9" s="38"/>
      <c r="E9" s="19">
        <f>SUM(E8:E8)</f>
        <v>10804.75</v>
      </c>
      <c r="F9" s="5"/>
      <c r="G9" s="19">
        <f>SUM(G8:G8)</f>
        <v>800</v>
      </c>
      <c r="H9" s="21"/>
    </row>
    <row r="10" spans="1:8" ht="15.75" x14ac:dyDescent="0.25">
      <c r="A10" s="38"/>
      <c r="B10" s="38"/>
      <c r="C10" s="38"/>
      <c r="D10" s="38"/>
      <c r="F10" s="5"/>
      <c r="H10" s="21"/>
    </row>
    <row r="11" spans="1:8" ht="15.75" x14ac:dyDescent="0.25">
      <c r="A11" s="44" t="s">
        <v>29</v>
      </c>
      <c r="B11" s="44"/>
      <c r="C11" s="38" t="s">
        <v>10</v>
      </c>
      <c r="D11" s="38"/>
      <c r="E11" s="19">
        <v>150</v>
      </c>
      <c r="F11" s="5"/>
      <c r="G11" s="36">
        <v>150</v>
      </c>
      <c r="H11" s="21"/>
    </row>
    <row r="12" spans="1:8" ht="16.5" thickBot="1" x14ac:dyDescent="0.3">
      <c r="A12" s="40"/>
      <c r="B12" s="40"/>
      <c r="C12" s="38" t="s">
        <v>24</v>
      </c>
      <c r="D12" s="38"/>
      <c r="E12" s="35">
        <v>600</v>
      </c>
      <c r="F12" s="32"/>
      <c r="G12" s="37">
        <v>400</v>
      </c>
      <c r="H12" s="21"/>
    </row>
    <row r="13" spans="1:8" ht="15.75" x14ac:dyDescent="0.25">
      <c r="A13" s="38"/>
      <c r="B13" s="38"/>
      <c r="C13" s="38" t="s">
        <v>23</v>
      </c>
      <c r="D13" s="38"/>
      <c r="E13" s="19">
        <f>SUM(E11:E12)</f>
        <v>750</v>
      </c>
      <c r="F13" s="5"/>
      <c r="G13" s="36">
        <f>SUM(G11:G12)</f>
        <v>550</v>
      </c>
      <c r="H13" s="21"/>
    </row>
    <row r="14" spans="1:8" ht="15.75" x14ac:dyDescent="0.25">
      <c r="A14" s="38"/>
      <c r="B14" s="38"/>
      <c r="C14" s="45"/>
      <c r="D14" s="45"/>
      <c r="F14" s="5"/>
      <c r="G14" s="36"/>
      <c r="H14" s="21"/>
    </row>
    <row r="15" spans="1:8" ht="15.75" x14ac:dyDescent="0.25">
      <c r="A15" s="39" t="s">
        <v>30</v>
      </c>
      <c r="B15" s="38"/>
      <c r="C15" s="38" t="s">
        <v>10</v>
      </c>
      <c r="D15" s="38"/>
      <c r="E15" s="22">
        <v>190</v>
      </c>
      <c r="F15" s="5"/>
      <c r="G15" s="36">
        <v>190</v>
      </c>
      <c r="H15" s="21"/>
    </row>
    <row r="16" spans="1:8" ht="15.75" x14ac:dyDescent="0.25">
      <c r="A16" s="38"/>
      <c r="B16" s="38"/>
      <c r="C16" s="38" t="s">
        <v>24</v>
      </c>
      <c r="D16" s="38"/>
      <c r="E16" s="22">
        <v>80</v>
      </c>
      <c r="F16" s="5"/>
      <c r="G16" s="36">
        <v>80</v>
      </c>
      <c r="H16" s="21"/>
    </row>
    <row r="17" spans="1:8" ht="15" customHeight="1" thickBot="1" x14ac:dyDescent="0.3">
      <c r="A17" s="38"/>
      <c r="B17" s="38"/>
      <c r="C17" s="38" t="s">
        <v>11</v>
      </c>
      <c r="D17" s="38"/>
      <c r="E17" s="35">
        <v>140</v>
      </c>
      <c r="F17" s="32"/>
      <c r="G17" s="37">
        <v>140</v>
      </c>
      <c r="H17" s="21"/>
    </row>
    <row r="18" spans="1:8" ht="15.75" x14ac:dyDescent="0.25">
      <c r="A18" s="38"/>
      <c r="B18" s="38"/>
      <c r="C18" s="38" t="s">
        <v>23</v>
      </c>
      <c r="D18" s="38"/>
      <c r="E18" s="22">
        <f>SUM(E15:E17)</f>
        <v>410</v>
      </c>
      <c r="F18" s="5"/>
      <c r="G18" s="36">
        <f>SUM(G15:G17)</f>
        <v>410</v>
      </c>
      <c r="H18" s="21"/>
    </row>
    <row r="19" spans="1:8" ht="15" customHeight="1" x14ac:dyDescent="0.25">
      <c r="A19" s="38"/>
      <c r="B19" s="38"/>
      <c r="C19" s="38"/>
      <c r="D19" s="38"/>
      <c r="E19" s="22"/>
      <c r="F19" s="5"/>
      <c r="G19" s="47"/>
      <c r="H19" s="21"/>
    </row>
    <row r="20" spans="1:8" ht="15" customHeight="1" x14ac:dyDescent="0.25">
      <c r="A20" s="44" t="s">
        <v>31</v>
      </c>
      <c r="B20" s="38"/>
      <c r="C20" s="38" t="s">
        <v>32</v>
      </c>
      <c r="D20" s="38"/>
      <c r="E20" s="22">
        <v>75</v>
      </c>
      <c r="F20" s="5"/>
      <c r="G20" s="47">
        <v>75</v>
      </c>
      <c r="H20" s="21"/>
    </row>
    <row r="21" spans="1:8" ht="15" customHeight="1" x14ac:dyDescent="0.25">
      <c r="A21" s="38"/>
      <c r="B21" s="38"/>
      <c r="C21" s="38" t="s">
        <v>33</v>
      </c>
      <c r="D21" s="38"/>
      <c r="E21" s="22">
        <v>200</v>
      </c>
      <c r="F21" s="5"/>
      <c r="G21" s="47">
        <v>0</v>
      </c>
      <c r="H21" s="21"/>
    </row>
    <row r="22" spans="1:8" ht="15" customHeight="1" x14ac:dyDescent="0.25">
      <c r="A22" s="38"/>
      <c r="B22" s="38"/>
      <c r="C22" s="38" t="s">
        <v>34</v>
      </c>
      <c r="D22" s="38"/>
      <c r="E22" s="22">
        <v>400</v>
      </c>
      <c r="F22" s="5"/>
      <c r="G22" s="47">
        <v>300</v>
      </c>
      <c r="H22" s="21"/>
    </row>
    <row r="23" spans="1:8" ht="15" customHeight="1" thickBot="1" x14ac:dyDescent="0.3">
      <c r="A23" s="38"/>
      <c r="B23" s="38"/>
      <c r="C23" s="38" t="s">
        <v>36</v>
      </c>
      <c r="D23" s="38"/>
      <c r="E23" s="35">
        <v>1075</v>
      </c>
      <c r="F23" s="32"/>
      <c r="G23" s="37">
        <v>825</v>
      </c>
      <c r="H23" s="21"/>
    </row>
    <row r="24" spans="1:8" ht="15" customHeight="1" x14ac:dyDescent="0.25">
      <c r="A24" s="38"/>
      <c r="B24" s="38"/>
      <c r="C24" s="38" t="s">
        <v>23</v>
      </c>
      <c r="D24" s="38"/>
      <c r="E24" s="22">
        <f>SUM(E20:E23)</f>
        <v>1750</v>
      </c>
      <c r="F24" s="5"/>
      <c r="G24" s="47">
        <f>SUM(G20:G23)</f>
        <v>1200</v>
      </c>
      <c r="H24" s="21"/>
    </row>
    <row r="25" spans="1:8" ht="15" customHeight="1" x14ac:dyDescent="0.25">
      <c r="A25" s="38"/>
      <c r="B25" s="38"/>
      <c r="C25" s="38"/>
      <c r="D25" s="38"/>
      <c r="E25" s="22"/>
      <c r="F25" s="5"/>
      <c r="G25" s="47"/>
      <c r="H25" s="21"/>
    </row>
    <row r="26" spans="1:8" ht="15" customHeight="1" x14ac:dyDescent="0.25">
      <c r="A26" s="44" t="s">
        <v>37</v>
      </c>
      <c r="B26" s="38"/>
      <c r="C26" s="38" t="s">
        <v>38</v>
      </c>
      <c r="D26" s="38"/>
      <c r="E26" s="22">
        <v>1000</v>
      </c>
      <c r="F26" s="5"/>
      <c r="G26" s="47">
        <v>800</v>
      </c>
      <c r="H26" s="21"/>
    </row>
    <row r="27" spans="1:8" ht="15" customHeight="1" x14ac:dyDescent="0.25">
      <c r="A27" s="38"/>
      <c r="B27" s="38"/>
      <c r="C27" s="38" t="s">
        <v>39</v>
      </c>
      <c r="D27" s="38"/>
      <c r="E27" s="22">
        <v>150</v>
      </c>
      <c r="F27" s="5"/>
      <c r="G27" s="47">
        <v>150</v>
      </c>
      <c r="H27" s="21"/>
    </row>
    <row r="28" spans="1:8" ht="15" customHeight="1" thickBot="1" x14ac:dyDescent="0.3">
      <c r="A28" s="38"/>
      <c r="B28" s="38"/>
      <c r="C28" s="38" t="s">
        <v>40</v>
      </c>
      <c r="D28" s="38"/>
      <c r="E28" s="35">
        <v>850</v>
      </c>
      <c r="F28" s="32"/>
      <c r="G28" s="37">
        <v>0</v>
      </c>
      <c r="H28" s="21"/>
    </row>
    <row r="29" spans="1:8" ht="15" customHeight="1" x14ac:dyDescent="0.25">
      <c r="A29" s="38"/>
      <c r="B29" s="38"/>
      <c r="C29" s="38"/>
      <c r="D29" s="38"/>
      <c r="E29" s="22">
        <f>SUM(E26:F28)</f>
        <v>2000</v>
      </c>
      <c r="F29" s="5"/>
      <c r="G29" s="47">
        <f>SUM(G26:G28)</f>
        <v>950</v>
      </c>
      <c r="H29" s="21"/>
    </row>
    <row r="30" spans="1:8" ht="15" customHeight="1" x14ac:dyDescent="0.25">
      <c r="A30" s="38"/>
      <c r="B30" s="38"/>
      <c r="C30" s="38"/>
      <c r="D30" s="38"/>
      <c r="E30" s="22"/>
      <c r="F30" s="5"/>
      <c r="G30" s="47"/>
      <c r="H30" s="21"/>
    </row>
    <row r="31" spans="1:8" ht="15" customHeight="1" x14ac:dyDescent="0.25">
      <c r="A31" s="44" t="s">
        <v>41</v>
      </c>
      <c r="B31" s="44"/>
      <c r="C31" s="38" t="s">
        <v>38</v>
      </c>
      <c r="D31" s="38"/>
      <c r="E31" s="22">
        <v>1142</v>
      </c>
      <c r="F31" s="5"/>
      <c r="G31" s="47">
        <v>800</v>
      </c>
      <c r="H31" s="21"/>
    </row>
    <row r="32" spans="1:8" ht="15" customHeight="1" thickBot="1" x14ac:dyDescent="0.3">
      <c r="A32" s="38"/>
      <c r="B32" s="38"/>
      <c r="C32" s="38" t="s">
        <v>35</v>
      </c>
      <c r="D32" s="38"/>
      <c r="E32" s="35">
        <v>485.62</v>
      </c>
      <c r="F32" s="32"/>
      <c r="G32" s="37">
        <v>100</v>
      </c>
      <c r="H32" s="21"/>
    </row>
    <row r="33" spans="1:8" ht="15" customHeight="1" x14ac:dyDescent="0.25">
      <c r="A33" s="38"/>
      <c r="B33" s="38"/>
      <c r="C33" s="38"/>
      <c r="D33" s="38"/>
      <c r="E33" s="22">
        <f>SUM(E31:E32)</f>
        <v>1627.62</v>
      </c>
      <c r="F33" s="5"/>
      <c r="G33" s="47">
        <f>SUM(G31:G32)</f>
        <v>900</v>
      </c>
      <c r="H33" s="21"/>
    </row>
    <row r="34" spans="1:8" ht="15" customHeight="1" x14ac:dyDescent="0.25">
      <c r="A34" s="38"/>
      <c r="B34" s="38"/>
      <c r="C34" s="38"/>
      <c r="D34" s="38"/>
      <c r="E34" s="22"/>
      <c r="F34" s="5"/>
      <c r="G34" s="47"/>
      <c r="H34" s="21"/>
    </row>
    <row r="35" spans="1:8" ht="16.5" thickBot="1" x14ac:dyDescent="0.3">
      <c r="A35" s="6" t="s">
        <v>6</v>
      </c>
      <c r="B35" s="6"/>
      <c r="C35" s="23"/>
      <c r="D35" s="23"/>
      <c r="E35" s="12">
        <f>E13+E18+E9+E24+E29+E33</f>
        <v>17342.37</v>
      </c>
      <c r="F35" s="12"/>
      <c r="G35" s="12">
        <f>SUM(G13+G18+G9+G24+G29+G33)</f>
        <v>4810</v>
      </c>
    </row>
    <row r="36" spans="1:8" ht="16.5" thickTop="1" x14ac:dyDescent="0.25">
      <c r="A36" s="16"/>
      <c r="B36" s="16"/>
      <c r="C36" s="16"/>
      <c r="D36" s="16"/>
      <c r="E36" s="24"/>
    </row>
    <row r="37" spans="1:8" ht="15.75" x14ac:dyDescent="0.25">
      <c r="A37" s="43" t="s">
        <v>25</v>
      </c>
      <c r="B37" s="43"/>
      <c r="C37" s="43"/>
      <c r="D37" s="43"/>
      <c r="E37" s="43"/>
      <c r="F37" s="25"/>
      <c r="G37" s="13">
        <v>6083.26</v>
      </c>
    </row>
    <row r="38" spans="1:8" ht="18" x14ac:dyDescent="0.4">
      <c r="C38" s="8"/>
      <c r="D38" s="8"/>
      <c r="E38" s="15" t="s">
        <v>13</v>
      </c>
      <c r="F38" s="8"/>
      <c r="G38" s="33">
        <f>G37-G35</f>
        <v>1273.2600000000002</v>
      </c>
    </row>
    <row r="39" spans="1:8" ht="18" x14ac:dyDescent="0.4">
      <c r="C39" s="8"/>
      <c r="D39" s="8"/>
      <c r="E39" s="15"/>
      <c r="F39" s="8"/>
      <c r="G39" s="34"/>
    </row>
    <row r="40" spans="1:8" s="21" customFormat="1" x14ac:dyDescent="0.25">
      <c r="A40" s="18"/>
      <c r="B40" s="18"/>
      <c r="C40" s="18"/>
      <c r="D40" s="18"/>
      <c r="E40" s="18"/>
      <c r="F40" s="18"/>
      <c r="G40" s="18"/>
      <c r="H40" s="18"/>
    </row>
    <row r="41" spans="1:8" ht="18" x14ac:dyDescent="0.4">
      <c r="A41" s="30"/>
      <c r="C41" s="8"/>
      <c r="D41" s="8"/>
      <c r="E41" s="28"/>
      <c r="F41" s="29"/>
      <c r="G41" s="31"/>
    </row>
    <row r="42" spans="1:8" ht="18.75" thickBot="1" x14ac:dyDescent="0.45">
      <c r="C42" s="8"/>
      <c r="D42" s="8"/>
      <c r="E42" s="15"/>
      <c r="F42" s="8"/>
      <c r="G42" s="7"/>
    </row>
    <row r="43" spans="1:8" ht="15.75" x14ac:dyDescent="0.25">
      <c r="A43" s="42" t="s">
        <v>18</v>
      </c>
      <c r="B43" s="42"/>
      <c r="E43" s="42" t="s">
        <v>19</v>
      </c>
      <c r="F43" s="42"/>
      <c r="G43" s="42"/>
    </row>
    <row r="44" spans="1:8" ht="15.75" x14ac:dyDescent="0.25">
      <c r="A44" s="41" t="s">
        <v>7</v>
      </c>
      <c r="B44" s="41"/>
      <c r="C44" s="16"/>
      <c r="E44" s="41" t="s">
        <v>8</v>
      </c>
      <c r="F44" s="41"/>
      <c r="G44" s="41"/>
    </row>
    <row r="45" spans="1:8" ht="16.5" thickBot="1" x14ac:dyDescent="0.3">
      <c r="A45" s="18" t="s">
        <v>15</v>
      </c>
      <c r="C45" s="16"/>
      <c r="E45" s="18" t="s">
        <v>16</v>
      </c>
    </row>
    <row r="46" spans="1:8" ht="15.75" x14ac:dyDescent="0.25">
      <c r="C46" s="42" t="s">
        <v>22</v>
      </c>
      <c r="D46" s="42"/>
    </row>
    <row r="47" spans="1:8" ht="15.75" x14ac:dyDescent="0.25">
      <c r="A47" s="1"/>
      <c r="B47" s="1"/>
      <c r="C47" s="41" t="s">
        <v>9</v>
      </c>
      <c r="D47" s="41"/>
    </row>
    <row r="48" spans="1:8" ht="15.75" x14ac:dyDescent="0.25">
      <c r="A48" s="16"/>
      <c r="B48" s="26"/>
      <c r="C48" s="18" t="s">
        <v>17</v>
      </c>
      <c r="E48" s="17"/>
    </row>
    <row r="49" spans="1:5" ht="15.75" x14ac:dyDescent="0.25">
      <c r="A49" s="16"/>
      <c r="B49" s="27"/>
      <c r="E49" s="17"/>
    </row>
    <row r="50" spans="1:5" ht="15.75" x14ac:dyDescent="0.25">
      <c r="A50" s="16"/>
      <c r="E50" s="17"/>
    </row>
    <row r="70" spans="8:8" ht="15.75" x14ac:dyDescent="0.25">
      <c r="H70" s="8"/>
    </row>
  </sheetData>
  <mergeCells count="61">
    <mergeCell ref="A32:B32"/>
    <mergeCell ref="C32:D32"/>
    <mergeCell ref="A33:B33"/>
    <mergeCell ref="C33:D33"/>
    <mergeCell ref="A34:B34"/>
    <mergeCell ref="C34:D34"/>
    <mergeCell ref="A28:B28"/>
    <mergeCell ref="C28:D28"/>
    <mergeCell ref="A29:B29"/>
    <mergeCell ref="C29:D29"/>
    <mergeCell ref="A31:B31"/>
    <mergeCell ref="C31:D31"/>
    <mergeCell ref="A30:B30"/>
    <mergeCell ref="C30:D30"/>
    <mergeCell ref="A25:B25"/>
    <mergeCell ref="C25:D25"/>
    <mergeCell ref="A26:B26"/>
    <mergeCell ref="C26:D26"/>
    <mergeCell ref="A27:B27"/>
    <mergeCell ref="C27:D27"/>
    <mergeCell ref="A22:B22"/>
    <mergeCell ref="C22:D22"/>
    <mergeCell ref="A23:B23"/>
    <mergeCell ref="C23:D23"/>
    <mergeCell ref="A24:B24"/>
    <mergeCell ref="C24:D24"/>
    <mergeCell ref="A37:E37"/>
    <mergeCell ref="A8:B8"/>
    <mergeCell ref="C8:D8"/>
    <mergeCell ref="A11:B11"/>
    <mergeCell ref="A17:B17"/>
    <mergeCell ref="C18:D18"/>
    <mergeCell ref="C14:D14"/>
    <mergeCell ref="C15:D15"/>
    <mergeCell ref="C16:D16"/>
    <mergeCell ref="C17:D17"/>
    <mergeCell ref="A18:B18"/>
    <mergeCell ref="C47:D47"/>
    <mergeCell ref="A43:B43"/>
    <mergeCell ref="A44:B44"/>
    <mergeCell ref="E44:G44"/>
    <mergeCell ref="C46:D46"/>
    <mergeCell ref="E43:G43"/>
    <mergeCell ref="A14:B14"/>
    <mergeCell ref="A15:B15"/>
    <mergeCell ref="C11:D11"/>
    <mergeCell ref="A12:B12"/>
    <mergeCell ref="C12:D12"/>
    <mergeCell ref="C13:D13"/>
    <mergeCell ref="A13:B13"/>
    <mergeCell ref="A19:B19"/>
    <mergeCell ref="C19:D19"/>
    <mergeCell ref="A20:B20"/>
    <mergeCell ref="C20:D20"/>
    <mergeCell ref="A21:B21"/>
    <mergeCell ref="C21:D21"/>
    <mergeCell ref="A9:B9"/>
    <mergeCell ref="C9:D9"/>
    <mergeCell ref="A10:B10"/>
    <mergeCell ref="C10:D10"/>
    <mergeCell ref="A16:B16"/>
  </mergeCells>
  <pageMargins left="0.7" right="0.7" top="0.75" bottom="0.75" header="0.3" footer="0.3"/>
  <pageSetup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Corrected</vt:lpstr>
    </vt:vector>
  </TitlesOfParts>
  <Company>WSU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 treasurer</dc:creator>
  <cp:lastModifiedBy>SGA Treasurer</cp:lastModifiedBy>
  <cp:lastPrinted>2017-04-04T19:06:29Z</cp:lastPrinted>
  <dcterms:created xsi:type="dcterms:W3CDTF">2012-07-05T17:53:46Z</dcterms:created>
  <dcterms:modified xsi:type="dcterms:W3CDTF">2018-02-19T19:25:43Z</dcterms:modified>
</cp:coreProperties>
</file>